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T:\Team Hillfields Finance\Finance Forms\Expenses Forms\"/>
    </mc:Choice>
  </mc:AlternateContent>
  <bookViews>
    <workbookView xWindow="120" yWindow="75" windowWidth="20235" windowHeight="7995"/>
  </bookViews>
  <sheets>
    <sheet name="Vol Exps" sheetId="1" r:id="rId1"/>
    <sheet name="Sheet1" sheetId="2" state="hidden" r:id="rId2"/>
  </sheets>
  <definedNames>
    <definedName name="_xlnm.Print_Area" localSheetId="0">'Vol Exps'!$A$1:$M$38</definedName>
  </definedNames>
  <calcPr calcId="171027"/>
</workbook>
</file>

<file path=xl/calcChain.xml><?xml version="1.0" encoding="utf-8"?>
<calcChain xmlns="http://schemas.openxmlformats.org/spreadsheetml/2006/main">
  <c r="M37" i="1" l="1"/>
  <c r="I29" i="1"/>
  <c r="H29" i="1"/>
  <c r="E29" i="1"/>
  <c r="G28" i="1"/>
  <c r="M28" i="1" s="1"/>
  <c r="G27" i="1"/>
  <c r="M27" i="1" s="1"/>
  <c r="G26" i="1"/>
  <c r="M26" i="1" s="1"/>
  <c r="G25" i="1"/>
  <c r="M25" i="1" s="1"/>
  <c r="G24" i="1"/>
  <c r="M24" i="1" s="1"/>
  <c r="G23" i="1"/>
  <c r="M23" i="1" s="1"/>
  <c r="G22" i="1"/>
  <c r="M22" i="1" s="1"/>
  <c r="G21" i="1"/>
  <c r="M21" i="1" s="1"/>
  <c r="G20" i="1"/>
  <c r="M20" i="1" s="1"/>
  <c r="G19" i="1"/>
  <c r="M19" i="1" s="1"/>
  <c r="G18" i="1"/>
  <c r="M18" i="1" s="1"/>
  <c r="G17" i="1"/>
  <c r="M17" i="1" s="1"/>
  <c r="G16" i="1"/>
  <c r="M16" i="1" s="1"/>
  <c r="G15" i="1"/>
  <c r="M15" i="1" s="1"/>
  <c r="G14" i="1"/>
  <c r="M14" i="1" s="1"/>
  <c r="G13" i="1"/>
  <c r="M13" i="1" s="1"/>
  <c r="G12" i="1"/>
  <c r="M12" i="1" s="1"/>
  <c r="G11" i="1"/>
  <c r="M11" i="1" s="1"/>
  <c r="G10" i="1"/>
  <c r="M10" i="1" s="1"/>
  <c r="G9" i="1"/>
  <c r="G29" i="1" l="1"/>
  <c r="M9" i="1"/>
  <c r="M29" i="1" s="1"/>
</calcChain>
</file>

<file path=xl/comments1.xml><?xml version="1.0" encoding="utf-8"?>
<comments xmlns="http://schemas.openxmlformats.org/spreadsheetml/2006/main">
  <authors>
    <author>Julia Sobetzko</author>
  </authors>
  <commentList>
    <comment ref="E8" authorId="0" shapeId="0">
      <text>
        <r>
          <rPr>
            <sz val="8"/>
            <color indexed="81"/>
            <rFont val="Tahoma"/>
            <family val="2"/>
          </rPr>
          <t>If this is the first claim, please put a start mileage of 0.01
On the subsequent claims type the mileage figure carried forward from your previous claim. Mileage year runs April-March</t>
        </r>
      </text>
    </comment>
  </commentList>
</comments>
</file>

<file path=xl/sharedStrings.xml><?xml version="1.0" encoding="utf-8"?>
<sst xmlns="http://schemas.openxmlformats.org/spreadsheetml/2006/main" count="621" uniqueCount="597">
  <si>
    <t>Managers Completing the Business Area, Cost Centre and Activity Centre in the managers' section at bottom will pre-populate these columns. Managers only need to complete these columns if you need claims to go to different  budgets - for example where different people have requested work</t>
  </si>
  <si>
    <t>Receipt Number</t>
  </si>
  <si>
    <t>Other Expenditure
£</t>
  </si>
  <si>
    <t xml:space="preserve">Total Claimed
</t>
  </si>
  <si>
    <t>eg 0.40</t>
  </si>
  <si>
    <t xml:space="preserve"> </t>
  </si>
  <si>
    <t>TOTALS</t>
  </si>
  <si>
    <t>Business mileage to be carried to next claim:</t>
  </si>
  <si>
    <t>Sub Totals</t>
  </si>
  <si>
    <t>TOTAL CLAIMED</t>
  </si>
  <si>
    <t>Manager's Name</t>
  </si>
  <si>
    <t>Manager's Position</t>
  </si>
  <si>
    <t>Manager's Log in ID</t>
  </si>
  <si>
    <t>Date</t>
  </si>
  <si>
    <t>Date of Last Expense on this sheet</t>
  </si>
  <si>
    <t>Cost Centre</t>
  </si>
  <si>
    <t>I confirm this claim fully complies with Volunteer Expense Policy and have given full reasons for exceeding approved limits (where applicable)</t>
  </si>
  <si>
    <t xml:space="preserve">5002=Minor F&amp;E </t>
  </si>
  <si>
    <t xml:space="preserve">5004=Postage </t>
  </si>
  <si>
    <t>5003=Telephone</t>
  </si>
  <si>
    <t>3012=Mobile Phone</t>
  </si>
  <si>
    <t>3205= Food/Subsistence</t>
  </si>
  <si>
    <t>3204=Flights</t>
  </si>
  <si>
    <t>3203=Hotel</t>
  </si>
  <si>
    <t>ASSOCSEC</t>
  </si>
  <si>
    <t>BASICTRAIN</t>
  </si>
  <si>
    <t>BREEDING</t>
  </si>
  <si>
    <t>BUDDYDOGS</t>
  </si>
  <si>
    <t>CANINESERVIC</t>
  </si>
  <si>
    <t>CASHGIVING</t>
  </si>
  <si>
    <t>CEODIRECTOR</t>
  </si>
  <si>
    <t>CIO</t>
  </si>
  <si>
    <t>CLIENTTRAIN</t>
  </si>
  <si>
    <t>COREVENTS</t>
  </si>
  <si>
    <t>CORPORATEPAR</t>
  </si>
  <si>
    <t>CORPQUALITY</t>
  </si>
  <si>
    <t>CPGROUP</t>
  </si>
  <si>
    <t>DATABASEMARK</t>
  </si>
  <si>
    <t>DIGITALMEDIA</t>
  </si>
  <si>
    <t>EVENT</t>
  </si>
  <si>
    <t>EVENTSSPTCAR</t>
  </si>
  <si>
    <t>FCATHERTON</t>
  </si>
  <si>
    <t>FCATHSW</t>
  </si>
  <si>
    <t>FCCENTRAL</t>
  </si>
  <si>
    <t>FCFORFAR</t>
  </si>
  <si>
    <t>FCFORSW</t>
  </si>
  <si>
    <t>FCLEAMINGTON</t>
  </si>
  <si>
    <t>FCLEASW</t>
  </si>
  <si>
    <t>FCNBC</t>
  </si>
  <si>
    <t>FCNBCSW</t>
  </si>
  <si>
    <t>FCREDBRIDGE</t>
  </si>
  <si>
    <t>FCREDSW</t>
  </si>
  <si>
    <t>FINCONTROL</t>
  </si>
  <si>
    <t>FINSUPPORT</t>
  </si>
  <si>
    <t>FPPDIRECTOR</t>
  </si>
  <si>
    <t>FULFILMENT</t>
  </si>
  <si>
    <t>FUNDINCGEN</t>
  </si>
  <si>
    <t>GDSUPPORT</t>
  </si>
  <si>
    <t>HEADOFPEOPLE</t>
  </si>
  <si>
    <t>HEALTHSAFETY</t>
  </si>
  <si>
    <t>HIGHVALUEPAR</t>
  </si>
  <si>
    <t>INCOMEPROC</t>
  </si>
  <si>
    <t>INDGIVING</t>
  </si>
  <si>
    <t>INNOVATION</t>
  </si>
  <si>
    <t>INSURESTAFF</t>
  </si>
  <si>
    <t>ISBUSPARTNER</t>
  </si>
  <si>
    <t>ISCOLLABSERV</t>
  </si>
  <si>
    <t>ISDATATEAM</t>
  </si>
  <si>
    <t>ISRESOURCING</t>
  </si>
  <si>
    <t>ISSERVICEDEL</t>
  </si>
  <si>
    <t>LEADERDEV</t>
  </si>
  <si>
    <t>LEARNDEV</t>
  </si>
  <si>
    <t>LEATHERWORK</t>
  </si>
  <si>
    <t>LEEDS</t>
  </si>
  <si>
    <t>LEGACY</t>
  </si>
  <si>
    <t>LEGAL</t>
  </si>
  <si>
    <t>MAJORRELAT</t>
  </si>
  <si>
    <t>MANDEVELOP</t>
  </si>
  <si>
    <t>MARKETCOMM</t>
  </si>
  <si>
    <t>MYGUIDE</t>
  </si>
  <si>
    <t>PBSDIRECTOR</t>
  </si>
  <si>
    <t>PEOPLEAWARD</t>
  </si>
  <si>
    <t>PEOPLESERV</t>
  </si>
  <si>
    <t>PETERBOROUGH</t>
  </si>
  <si>
    <t>PROCUREMENT</t>
  </si>
  <si>
    <t>PRODUCTSERDE</t>
  </si>
  <si>
    <t>PROPSERVICES</t>
  </si>
  <si>
    <t>PROVOLDEPT</t>
  </si>
  <si>
    <t>REASONADJUST</t>
  </si>
  <si>
    <t>REGVOLAWARD</t>
  </si>
  <si>
    <t>REHOMED</t>
  </si>
  <si>
    <t>RETIREDWITHC</t>
  </si>
  <si>
    <t>REWARDSRECOG</t>
  </si>
  <si>
    <t>SAFEGUARDING</t>
  </si>
  <si>
    <t>SIGEVENTS</t>
  </si>
  <si>
    <t>SIP</t>
  </si>
  <si>
    <t>SIPSUPPREV</t>
  </si>
  <si>
    <t>SKILLSTRAIN</t>
  </si>
  <si>
    <t>SPORTSCHALL</t>
  </si>
  <si>
    <t>STRATRESEARC</t>
  </si>
  <si>
    <t>SUPPORTCARE</t>
  </si>
  <si>
    <t>TALENTSMGDEV</t>
  </si>
  <si>
    <t>TRUSTEECOSTS</t>
  </si>
  <si>
    <t>ATH=Atherton</t>
  </si>
  <si>
    <t>BEL=Belfast</t>
  </si>
  <si>
    <t>BIR=Birmingham</t>
  </si>
  <si>
    <t>CAM=Campaigns</t>
  </si>
  <si>
    <t>CAN=Canine Research</t>
  </si>
  <si>
    <t>CAR=Cardiff</t>
  </si>
  <si>
    <t>CAS=Cash</t>
  </si>
  <si>
    <t>CEN=Central</t>
  </si>
  <si>
    <t>CEO=Office of the Chief Exec</t>
  </si>
  <si>
    <t>CEY=Customeyes</t>
  </si>
  <si>
    <t>CFR=Community Fundraising</t>
  </si>
  <si>
    <t>CIO=IS Dept</t>
  </si>
  <si>
    <t>COL=Collaboration</t>
  </si>
  <si>
    <t>COR=HVP Corporate</t>
  </si>
  <si>
    <t>COV=Coventry</t>
  </si>
  <si>
    <t>CRE=Creative Services</t>
  </si>
  <si>
    <t>DAT=Data (FR)</t>
  </si>
  <si>
    <t>DER=Derby</t>
  </si>
  <si>
    <t>DIG=Digital Media</t>
  </si>
  <si>
    <t>EDI=Edinburgh</t>
  </si>
  <si>
    <t>EDU=CFR Education</t>
  </si>
  <si>
    <t>EXE=Exeter</t>
  </si>
  <si>
    <t>FCA=FC Staff Atherton</t>
  </si>
  <si>
    <t>FCF=FC Staff Forfar</t>
  </si>
  <si>
    <t>FCL=FC Staff Leamington</t>
  </si>
  <si>
    <t>FCN=FC Staff NBC</t>
  </si>
  <si>
    <t>FCR=FC Staff Redbridge</t>
  </si>
  <si>
    <t>FEV=Events (FR)</t>
  </si>
  <si>
    <t>FIN=Finance Dept</t>
  </si>
  <si>
    <t>FOR=Forfar</t>
  </si>
  <si>
    <t>FR1=CFR Region 1</t>
  </si>
  <si>
    <t>FR2=CFR Region 2</t>
  </si>
  <si>
    <t>FR3=CFR Region 3</t>
  </si>
  <si>
    <t>FR4=CFR Region 4</t>
  </si>
  <si>
    <t>FRD=Fundraising Directorate</t>
  </si>
  <si>
    <t>FUL=Fulfilment</t>
  </si>
  <si>
    <t>GLA=Glasgow</t>
  </si>
  <si>
    <t>HAS=Health &amp; Safety</t>
  </si>
  <si>
    <t>HIG=Head of IG</t>
  </si>
  <si>
    <t>HOC=Head of Comms</t>
  </si>
  <si>
    <t>HOP=Head of People</t>
  </si>
  <si>
    <t>HOS=Head of Supporter Care</t>
  </si>
  <si>
    <t>HUL=Hull</t>
  </si>
  <si>
    <t>HVP=High Value Partnerships</t>
  </si>
  <si>
    <t>INC=Income Processing</t>
  </si>
  <si>
    <t>INN=Innovation (FR)</t>
  </si>
  <si>
    <t>INS=Mark Insight</t>
  </si>
  <si>
    <t>LEA=Leamington</t>
  </si>
  <si>
    <t>LEE=Leeds</t>
  </si>
  <si>
    <t>LEG=Legal</t>
  </si>
  <si>
    <t>LGY=Legacy</t>
  </si>
  <si>
    <t>LIV=Liverpool</t>
  </si>
  <si>
    <t>LOD=Learning and Development</t>
  </si>
  <si>
    <t>LON=London</t>
  </si>
  <si>
    <t>LOT=Lottery</t>
  </si>
  <si>
    <t>LPJ=Large Projects</t>
  </si>
  <si>
    <t>LWK=Leather Workshop</t>
  </si>
  <si>
    <t>MAI=Maidstone</t>
  </si>
  <si>
    <t>MAJ=HVP Major Donors</t>
  </si>
  <si>
    <t>MAN=Manchester</t>
  </si>
  <si>
    <t>MAR=Marketing</t>
  </si>
  <si>
    <t>MEV=Events (MAR)</t>
  </si>
  <si>
    <t>MIN=Innovation (MAR)</t>
  </si>
  <si>
    <t>MOB=Mobility</t>
  </si>
  <si>
    <t>MRD=Marketing Directorate</t>
  </si>
  <si>
    <t>MRE=Marketing Research</t>
  </si>
  <si>
    <t>MSR=Strategy &amp; Research</t>
  </si>
  <si>
    <t>NBC=National Breeding Centre</t>
  </si>
  <si>
    <t>NEW=Newcastle</t>
  </si>
  <si>
    <t>NOT=Nottingham</t>
  </si>
  <si>
    <t>ONL=Online (FR)</t>
  </si>
  <si>
    <t>PBS=PBS Director</t>
  </si>
  <si>
    <t>PEO=People Services Dept</t>
  </si>
  <si>
    <t>PET=Peterborough</t>
  </si>
  <si>
    <t>POL=Policy Dev</t>
  </si>
  <si>
    <t>PRP=Property</t>
  </si>
  <si>
    <t>PSD=Prod Serv Dev</t>
  </si>
  <si>
    <t>RAF=Raffle</t>
  </si>
  <si>
    <t>RAR=Rewards and Recognition</t>
  </si>
  <si>
    <t>REA=Reading</t>
  </si>
  <si>
    <t>RED=Redbridge</t>
  </si>
  <si>
    <t>REG=Regular Giving</t>
  </si>
  <si>
    <t>RES=Research</t>
  </si>
  <si>
    <t>RSR=Resourcing</t>
  </si>
  <si>
    <t>SAF=Sponsor a Future</t>
  </si>
  <si>
    <t>SAP=Sponsor a Puppy</t>
  </si>
  <si>
    <t>SGU=Safeguarding Dept</t>
  </si>
  <si>
    <t>SHR=Shrewsbury</t>
  </si>
  <si>
    <t>SIG=Signature Events</t>
  </si>
  <si>
    <t>SOU=Southampton</t>
  </si>
  <si>
    <t>SPE=Special Projects</t>
  </si>
  <si>
    <t>SPO=Sports &amp; Challenge Events</t>
  </si>
  <si>
    <t>STR=Strat Research</t>
  </si>
  <si>
    <t>SUP=Supporter Care</t>
  </si>
  <si>
    <t>TEC=Tech Dev</t>
  </si>
  <si>
    <t>TRA=Trading Company</t>
  </si>
  <si>
    <t>TRU=HVP Trusts / Grants</t>
  </si>
  <si>
    <t>VOL=Volunteering Dept</t>
  </si>
  <si>
    <t>Account Codes if missing</t>
  </si>
  <si>
    <t>Project Code</t>
  </si>
  <si>
    <r>
      <t>Date of Expense</t>
    </r>
    <r>
      <rPr>
        <sz val="8"/>
        <color theme="1"/>
        <rFont val="Arial"/>
        <family val="2"/>
      </rPr>
      <t xml:space="preserve">
dd/mm/yy</t>
    </r>
  </si>
  <si>
    <r>
      <t xml:space="preserve">Description of expense
</t>
    </r>
    <r>
      <rPr>
        <sz val="8"/>
        <rFont val="Arial"/>
        <family val="2"/>
      </rPr>
      <t xml:space="preserve">
- Please use one line per  item and number your receipts accordingly.
- Give a brief explanation for each expense item, incl location and purpose.
For any missing receipts, please give reason for missing receipt. Authoriser should initial agreement</t>
    </r>
  </si>
  <si>
    <r>
      <t xml:space="preserve">Person who requested it
</t>
    </r>
    <r>
      <rPr>
        <sz val="8"/>
        <rFont val="Arial"/>
        <family val="2"/>
      </rPr>
      <t>Please state who asked you to make the journey or purchase the item - this helps us code the expense to the right budget</t>
    </r>
  </si>
  <si>
    <r>
      <t xml:space="preserve">Mileage
</t>
    </r>
    <r>
      <rPr>
        <sz val="8"/>
        <rFont val="Arial"/>
        <family val="2"/>
      </rPr>
      <t xml:space="preserve">
Tax year 6th April to 5th April</t>
    </r>
  </si>
  <si>
    <r>
      <t xml:space="preserve">Mileage Rate
</t>
    </r>
    <r>
      <rPr>
        <sz val="8"/>
        <rFont val="Arial"/>
        <family val="2"/>
      </rPr>
      <t xml:space="preserve">
40p/mile to 10K miles,
25p/mile thereafter
Or if you only want to claim for fuel (not wear/tear) put in a lower rate of your choice</t>
    </r>
  </si>
  <si>
    <r>
      <t xml:space="preserve">Cost Centre
</t>
    </r>
    <r>
      <rPr>
        <sz val="8"/>
        <rFont val="Arial"/>
        <family val="2"/>
      </rPr>
      <t>(If different)</t>
    </r>
  </si>
  <si>
    <r>
      <t xml:space="preserve">Mileage Claim
3202
</t>
    </r>
    <r>
      <rPr>
        <sz val="8"/>
        <rFont val="Arial"/>
        <family val="2"/>
      </rPr>
      <t xml:space="preserve">
(Mileage x Mileage rate)</t>
    </r>
  </si>
  <si>
    <t>Travel other than by car
3201
£</t>
  </si>
  <si>
    <r>
      <t xml:space="preserve">Project Code
</t>
    </r>
    <r>
      <rPr>
        <sz val="8"/>
        <rFont val="Arial"/>
        <family val="2"/>
      </rPr>
      <t>(If different)</t>
    </r>
    <r>
      <rPr>
        <b/>
        <sz val="8"/>
        <rFont val="Arial"/>
        <family val="2"/>
      </rPr>
      <t xml:space="preserve">
</t>
    </r>
    <r>
      <rPr>
        <sz val="8"/>
        <rFont val="Arial"/>
        <family val="2"/>
      </rPr>
      <t>If not on the drop down list please add the code to cell H41</t>
    </r>
  </si>
  <si>
    <t>ADULTINN</t>
  </si>
  <si>
    <t>ADULTMOB</t>
  </si>
  <si>
    <t>ADVTRAINING</t>
  </si>
  <si>
    <t>AMBASSADORS</t>
  </si>
  <si>
    <t>ANONYMOUS</t>
  </si>
  <si>
    <t>BCUKBOOKS</t>
  </si>
  <si>
    <t>BCVOLCONSULT</t>
  </si>
  <si>
    <t>BREEDINGPROG</t>
  </si>
  <si>
    <t>CAMP</t>
  </si>
  <si>
    <t>CAMPAIGNS</t>
  </si>
  <si>
    <t>CANINEEPIDEM</t>
  </si>
  <si>
    <t>CANINEPROJEC</t>
  </si>
  <si>
    <t>CANINERES</t>
  </si>
  <si>
    <t>CANINEWELLBE</t>
  </si>
  <si>
    <t>CASHCAMP</t>
  </si>
  <si>
    <t>CASHGAMING</t>
  </si>
  <si>
    <t>CASHNC</t>
  </si>
  <si>
    <t>CASHWEB</t>
  </si>
  <si>
    <t>CENTRALCOSTS</t>
  </si>
  <si>
    <t>CF1BUSPTR</t>
  </si>
  <si>
    <t>CFGDTS</t>
  </si>
  <si>
    <t>CFMT</t>
  </si>
  <si>
    <t>CFNBC</t>
  </si>
  <si>
    <t>CFRREG1</t>
  </si>
  <si>
    <t>CFRREG2</t>
  </si>
  <si>
    <t>CFRREG3</t>
  </si>
  <si>
    <t>CFRREG4</t>
  </si>
  <si>
    <t>CHILDCARE</t>
  </si>
  <si>
    <t>CITIESUNLOCK</t>
  </si>
  <si>
    <t>COFEASIBIL</t>
  </si>
  <si>
    <t>COLLAB</t>
  </si>
  <si>
    <t>COMGCAMP</t>
  </si>
  <si>
    <t>COMM</t>
  </si>
  <si>
    <t>COMMCAMP</t>
  </si>
  <si>
    <t>COMMERCIALVE</t>
  </si>
  <si>
    <t>COMMGIVING</t>
  </si>
  <si>
    <t>COMMRESEARCH</t>
  </si>
  <si>
    <t>COMMUNICATIO</t>
  </si>
  <si>
    <t>COMMUNITYFUN</t>
  </si>
  <si>
    <t>CONFERENCES</t>
  </si>
  <si>
    <t>CR200901A</t>
  </si>
  <si>
    <t>CR201201A</t>
  </si>
  <si>
    <t>CREATSERV</t>
  </si>
  <si>
    <t>CUSTEXP</t>
  </si>
  <si>
    <t>CUSTINSIGHT</t>
  </si>
  <si>
    <t>DATAINSIGHT</t>
  </si>
  <si>
    <t>DATAPROC</t>
  </si>
  <si>
    <t>DCRBOOKING</t>
  </si>
  <si>
    <t>DEVELOP</t>
  </si>
  <si>
    <t>DEVELOPWEB</t>
  </si>
  <si>
    <t>DIRMARKET</t>
  </si>
  <si>
    <t>DMGEN</t>
  </si>
  <si>
    <t>DOGBASE</t>
  </si>
  <si>
    <t>ENGAGEGDTS</t>
  </si>
  <si>
    <t>ENGAGEMT</t>
  </si>
  <si>
    <t>ENGAGENBC</t>
  </si>
  <si>
    <t>ENTINFORMSTR</t>
  </si>
  <si>
    <t>ESTBREED</t>
  </si>
  <si>
    <t>EVENTSGIFTAI</t>
  </si>
  <si>
    <t>EVGEN</t>
  </si>
  <si>
    <t>FDO</t>
  </si>
  <si>
    <t>FINNGDW</t>
  </si>
  <si>
    <t>FINPROCURSYS</t>
  </si>
  <si>
    <t>FULFILAUTUMN</t>
  </si>
  <si>
    <t>FULFILSPRING</t>
  </si>
  <si>
    <t>FULFILSUMMER</t>
  </si>
  <si>
    <t>FULFILWINTER</t>
  </si>
  <si>
    <t>FUNPOSTAGEMI</t>
  </si>
  <si>
    <t>FUNPOSTMISC</t>
  </si>
  <si>
    <t>GAMGEN</t>
  </si>
  <si>
    <t>GDACOMMS</t>
  </si>
  <si>
    <t>GDMI</t>
  </si>
  <si>
    <t>GOVERNANCE</t>
  </si>
  <si>
    <t>HOSTING</t>
  </si>
  <si>
    <t>HOSUPPORTERS</t>
  </si>
  <si>
    <t>HSBCGCC</t>
  </si>
  <si>
    <t>LEASHOP</t>
  </si>
  <si>
    <t>LEGACYADMIN</t>
  </si>
  <si>
    <t>LEGACYCAM</t>
  </si>
  <si>
    <t>LEGACYENG</t>
  </si>
  <si>
    <t>MAINTFEES</t>
  </si>
  <si>
    <t>MARINN</t>
  </si>
  <si>
    <t>MARKETRESEAR</t>
  </si>
  <si>
    <t>MARKINSIGHT</t>
  </si>
  <si>
    <t>MASTEROPP</t>
  </si>
  <si>
    <t>MEDIARESOURC</t>
  </si>
  <si>
    <t>MEMBERSHIP</t>
  </si>
  <si>
    <t>MIDDLESTEP</t>
  </si>
  <si>
    <t>MOBILITYDIR</t>
  </si>
  <si>
    <t>MOBILITYINS</t>
  </si>
  <si>
    <t>MSCANGUS</t>
  </si>
  <si>
    <t>MSCBLACKBC</t>
  </si>
  <si>
    <t>MSCCUMCS</t>
  </si>
  <si>
    <t>MSCEXHALL</t>
  </si>
  <si>
    <t>MSCGLOCS</t>
  </si>
  <si>
    <t>MSCMANLEA</t>
  </si>
  <si>
    <t>MSCNEWCVT</t>
  </si>
  <si>
    <t>MSCNEWSS</t>
  </si>
  <si>
    <t>MSCPLY</t>
  </si>
  <si>
    <t>MSCSOLLEA</t>
  </si>
  <si>
    <t>MSCSSPT</t>
  </si>
  <si>
    <t>MSCSWBCS</t>
  </si>
  <si>
    <t>MSCSWSEQOL</t>
  </si>
  <si>
    <t>MTVOLCONSULT</t>
  </si>
  <si>
    <t>NAP</t>
  </si>
  <si>
    <t>NBCLAUNCH</t>
  </si>
  <si>
    <t>NBCPROPCOSTS</t>
  </si>
  <si>
    <t>NBCS</t>
  </si>
  <si>
    <t>NFUMUTUAL</t>
  </si>
  <si>
    <t>PCO11CHI</t>
  </si>
  <si>
    <t>PCO11FOR</t>
  </si>
  <si>
    <t>PCO11IE</t>
  </si>
  <si>
    <t>PCO11ONL</t>
  </si>
  <si>
    <t>PCO11PUB</t>
  </si>
  <si>
    <t>PCO11REV</t>
  </si>
  <si>
    <t>PEX11GDOY</t>
  </si>
  <si>
    <t>PEX11GDWK</t>
  </si>
  <si>
    <t>PMARCOM</t>
  </si>
  <si>
    <t>POLICY</t>
  </si>
  <si>
    <t>PPLAN</t>
  </si>
  <si>
    <t>PROSPECTING</t>
  </si>
  <si>
    <t>PS201101A</t>
  </si>
  <si>
    <t>PUPWALK</t>
  </si>
  <si>
    <t>PUPWALKABM</t>
  </si>
  <si>
    <t>PUPWALKABS</t>
  </si>
  <si>
    <t>PUPWALKANF</t>
  </si>
  <si>
    <t>PUPWALKBEL</t>
  </si>
  <si>
    <t>PUPWALKBER</t>
  </si>
  <si>
    <t>PUPWALKBIR</t>
  </si>
  <si>
    <t>PUPWALKBRI</t>
  </si>
  <si>
    <t>PUPWALKCAM</t>
  </si>
  <si>
    <t>PUPWALKCHE</t>
  </si>
  <si>
    <t>PUPWALKCOV</t>
  </si>
  <si>
    <t>PUPWALKDEV</t>
  </si>
  <si>
    <t>PUPWALKDUN</t>
  </si>
  <si>
    <t>PUPWALKEAK</t>
  </si>
  <si>
    <t>PUPWALKEDS</t>
  </si>
  <si>
    <t>PUPWALKEDW</t>
  </si>
  <si>
    <t>PUPWALKESS</t>
  </si>
  <si>
    <t>PUPWALKFKS</t>
  </si>
  <si>
    <t>PUPWALKGLA</t>
  </si>
  <si>
    <t>PUPWALKGRL</t>
  </si>
  <si>
    <t>PUPWALKGRM</t>
  </si>
  <si>
    <t>PUPWALKHAM</t>
  </si>
  <si>
    <t>PUPWALKHER</t>
  </si>
  <si>
    <t>PUPWALKLAN</t>
  </si>
  <si>
    <t>PUPWALKMER</t>
  </si>
  <si>
    <t>PUPWALKMES</t>
  </si>
  <si>
    <t>PUPWALKMIK</t>
  </si>
  <si>
    <t>PUPWALKNAD</t>
  </si>
  <si>
    <t>PUPWALKNAT</t>
  </si>
  <si>
    <t>PUPWALKNES</t>
  </si>
  <si>
    <t>PUPWALKNOT</t>
  </si>
  <si>
    <t>PUPWALKNRA</t>
  </si>
  <si>
    <t>PUPWALKNRT</t>
  </si>
  <si>
    <t>PUPWALKNTY</t>
  </si>
  <si>
    <t>PUPWALKOLE</t>
  </si>
  <si>
    <t>PUPWALKOXF</t>
  </si>
  <si>
    <t>PUPWALKPEN</t>
  </si>
  <si>
    <t>PUPWALKPSG</t>
  </si>
  <si>
    <t>PUPWALKSEK</t>
  </si>
  <si>
    <t>PUPWALKSHE</t>
  </si>
  <si>
    <t>PUPWALKSHR</t>
  </si>
  <si>
    <t>PUPWALKSKS</t>
  </si>
  <si>
    <t>PUPWALKSOM</t>
  </si>
  <si>
    <t>PUPWALKSOU</t>
  </si>
  <si>
    <t>PUPWALKSOW</t>
  </si>
  <si>
    <t>PUPWALKSTS</t>
  </si>
  <si>
    <t>PUPWALKSUS</t>
  </si>
  <si>
    <t>PUPWALKSWS</t>
  </si>
  <si>
    <t>PUPWALKSYK</t>
  </si>
  <si>
    <t>PUPWALKTEE</t>
  </si>
  <si>
    <t>PUPWALKWEK</t>
  </si>
  <si>
    <t>PUPWALKWEY</t>
  </si>
  <si>
    <t>PUPWALKWIL</t>
  </si>
  <si>
    <t>PUPWALKWKT</t>
  </si>
  <si>
    <t>PUPWALKWOR</t>
  </si>
  <si>
    <t>QUALITYASSUR</t>
  </si>
  <si>
    <t>RESEARCH</t>
  </si>
  <si>
    <t>SAFEANDSOUND</t>
  </si>
  <si>
    <t>SDM</t>
  </si>
  <si>
    <t>SEARCHENGOPT</t>
  </si>
  <si>
    <t>SERVICEDEL</t>
  </si>
  <si>
    <t>SITEMOVES</t>
  </si>
  <si>
    <t>SOCIALMEDIA</t>
  </si>
  <si>
    <t>SPECIALPROJE</t>
  </si>
  <si>
    <t>SPECS</t>
  </si>
  <si>
    <t>STAKEMONITOR</t>
  </si>
  <si>
    <t>STEPS</t>
  </si>
  <si>
    <t>STREETSAHEAD</t>
  </si>
  <si>
    <t>SUPPGDTS</t>
  </si>
  <si>
    <t>SUPPMT</t>
  </si>
  <si>
    <t>SUPPNBC</t>
  </si>
  <si>
    <t>TALKINGBUSES</t>
  </si>
  <si>
    <t>TCBRATRADING</t>
  </si>
  <si>
    <t>TCDOGALOGUE</t>
  </si>
  <si>
    <t>TECHDEV</t>
  </si>
  <si>
    <t>TECHTRAINING</t>
  </si>
  <si>
    <t>TRAINEEGDMI</t>
  </si>
  <si>
    <t>TRAINEEMI</t>
  </si>
  <si>
    <t>TRAINEENBC</t>
  </si>
  <si>
    <t>TRUSTS</t>
  </si>
  <si>
    <t>TSVOLCONSULT</t>
  </si>
  <si>
    <t>VISION2020</t>
  </si>
  <si>
    <t>VISIONARY</t>
  </si>
  <si>
    <t>WEBDEV</t>
  </si>
  <si>
    <t>WEBSUPPORT</t>
  </si>
  <si>
    <t>XMASCAMP</t>
  </si>
  <si>
    <t>ACCESS</t>
  </si>
  <si>
    <t>BENCE15</t>
  </si>
  <si>
    <t>BRANDBUILD</t>
  </si>
  <si>
    <t>BREEDINGBBE</t>
  </si>
  <si>
    <t>BREEDINGEXTB</t>
  </si>
  <si>
    <t>BREEDINGLIT</t>
  </si>
  <si>
    <t>CAREONGOING</t>
  </si>
  <si>
    <t>CASHWEBTXT</t>
  </si>
  <si>
    <t>CHANGESUPP</t>
  </si>
  <si>
    <t>CIP</t>
  </si>
  <si>
    <t>COMCIALBEMGT</t>
  </si>
  <si>
    <t>COMCIALMGTR</t>
  </si>
  <si>
    <t>COMCIALSLATR</t>
  </si>
  <si>
    <t>COMCIALTTT</t>
  </si>
  <si>
    <t>CORVENTS</t>
  </si>
  <si>
    <t>COYUNUM</t>
  </si>
  <si>
    <t>CSHTXT</t>
  </si>
  <si>
    <t>CULTUREDEV</t>
  </si>
  <si>
    <t>DOGCARE</t>
  </si>
  <si>
    <t>DOGUNI</t>
  </si>
  <si>
    <t>E17VLM</t>
  </si>
  <si>
    <t>EBAYSHOP</t>
  </si>
  <si>
    <t>EBHM12</t>
  </si>
  <si>
    <t>EBHM13</t>
  </si>
  <si>
    <t>EBNCE16</t>
  </si>
  <si>
    <t>EDMS</t>
  </si>
  <si>
    <t>EDUCATION</t>
  </si>
  <si>
    <t>EGNR16</t>
  </si>
  <si>
    <t>ENCE16</t>
  </si>
  <si>
    <t>F2FSAP</t>
  </si>
  <si>
    <t>FULFILEASTER</t>
  </si>
  <si>
    <t>GDBCUKDEPN</t>
  </si>
  <si>
    <t>GDIRONGOING</t>
  </si>
  <si>
    <t>GDMAMT</t>
  </si>
  <si>
    <t>GDTMT</t>
  </si>
  <si>
    <t>GDWCORP</t>
  </si>
  <si>
    <t>HEADOFMOBSER</t>
  </si>
  <si>
    <t>HEADOFNBC</t>
  </si>
  <si>
    <t>HEADOFTRSCH</t>
  </si>
  <si>
    <t>HOSTINGPROJ</t>
  </si>
  <si>
    <t>I16B01</t>
  </si>
  <si>
    <t>I16B01001</t>
  </si>
  <si>
    <t>I16G05</t>
  </si>
  <si>
    <t>IGDCOSTS</t>
  </si>
  <si>
    <t>KNGF</t>
  </si>
  <si>
    <t>LMGEN</t>
  </si>
  <si>
    <t>MISCUPGRADES</t>
  </si>
  <si>
    <t>NBCMAI000</t>
  </si>
  <si>
    <t>NBCPATRONS</t>
  </si>
  <si>
    <t>NBCS EVENT 2</t>
  </si>
  <si>
    <t>NBCSBRTFT</t>
  </si>
  <si>
    <t>ONLINE</t>
  </si>
  <si>
    <t>OPENINN</t>
  </si>
  <si>
    <t>OR200904E</t>
  </si>
  <si>
    <t>OR200907B</t>
  </si>
  <si>
    <t>OR201104E</t>
  </si>
  <si>
    <t>OR201105D</t>
  </si>
  <si>
    <t>PADDDIS</t>
  </si>
  <si>
    <t>PBRMT</t>
  </si>
  <si>
    <t>PMO</t>
  </si>
  <si>
    <t>POLMT</t>
  </si>
  <si>
    <t>PREMIUMPHONE</t>
  </si>
  <si>
    <t>PROBLEMSOLVE</t>
  </si>
  <si>
    <t>PRT</t>
  </si>
  <si>
    <t>PS201501A</t>
  </si>
  <si>
    <t>SIPCOV</t>
  </si>
  <si>
    <t>SIPLEAM</t>
  </si>
  <si>
    <t>SIPMAI</t>
  </si>
  <si>
    <t>SIPMAN</t>
  </si>
  <si>
    <t>SPR</t>
  </si>
  <si>
    <t>SPRSTAFF</t>
  </si>
  <si>
    <t>TECHTRAINEE</t>
  </si>
  <si>
    <t>U15G01</t>
  </si>
  <si>
    <t>VOLGDTS</t>
  </si>
  <si>
    <t>BAT=Blind Children Access Technology</t>
  </si>
  <si>
    <t>BES=Blind Children Education Support</t>
  </si>
  <si>
    <t>BFS=Blind Children Family Support</t>
  </si>
  <si>
    <t>BHA=Blind Children Habilitation</t>
  </si>
  <si>
    <t>BNH=Blind Children Non Hab</t>
  </si>
  <si>
    <t>BRS=Blind Children Rec Support</t>
  </si>
  <si>
    <t>COM=Communications</t>
  </si>
  <si>
    <t>DOG=Dogalogue</t>
  </si>
  <si>
    <t>F2F=Face to Face</t>
  </si>
  <si>
    <t>FCC=FC Central Office</t>
  </si>
  <si>
    <t>STA=Statutory &amp; Grants</t>
  </si>
  <si>
    <t>TEL=Telefundraising</t>
  </si>
  <si>
    <t xml:space="preserve">6007=Minor Dog Expenses </t>
  </si>
  <si>
    <t>CIP=Continuous Improvement Programme</t>
  </si>
  <si>
    <t>CPR=HVP Commercial Ventures</t>
  </si>
  <si>
    <t>CSE=Childrens Service</t>
  </si>
  <si>
    <t>CTR=MyGuide Central Budget</t>
  </si>
  <si>
    <t>CUS=Customer Marketing</t>
  </si>
  <si>
    <t>DEV=Service Development</t>
  </si>
  <si>
    <t>MGT=Heads of Mobility</t>
  </si>
  <si>
    <t>PMO=Programme Management Office</t>
  </si>
  <si>
    <t>SER=Canine Services</t>
  </si>
  <si>
    <t>TRG=Technical Training</t>
  </si>
  <si>
    <t>UKV=Vision2020UK</t>
  </si>
  <si>
    <t>WEL=Welwyn</t>
  </si>
  <si>
    <t>ASDEV</t>
  </si>
  <si>
    <t>CIPGENERAL</t>
  </si>
  <si>
    <t>CYPACCESSTE</t>
  </si>
  <si>
    <t>CYPEDSUPP</t>
  </si>
  <si>
    <t>CYPFAMSUPP</t>
  </si>
  <si>
    <t>CYPHAB</t>
  </si>
  <si>
    <t>CYPMOBNA</t>
  </si>
  <si>
    <t>CYPRECSUPP</t>
  </si>
  <si>
    <t>CYPSAFEGUARD</t>
  </si>
  <si>
    <t>CYPSDM</t>
  </si>
  <si>
    <t>CYPSUPP</t>
  </si>
  <si>
    <t>CYPTRAINHAB</t>
  </si>
  <si>
    <t>E17BLM</t>
  </si>
  <si>
    <t>E17BRM</t>
  </si>
  <si>
    <t>E17BYT</t>
  </si>
  <si>
    <t>E17GBH</t>
  </si>
  <si>
    <t>E17GBM</t>
  </si>
  <si>
    <t>E17GCB</t>
  </si>
  <si>
    <t>E17GCC</t>
  </si>
  <si>
    <t>E17GCH</t>
  </si>
  <si>
    <t>E17GDP</t>
  </si>
  <si>
    <t>E17GDU</t>
  </si>
  <si>
    <t>E17GEM</t>
  </si>
  <si>
    <t>E17GGN</t>
  </si>
  <si>
    <t>E17GLD</t>
  </si>
  <si>
    <t>E17GMM</t>
  </si>
  <si>
    <t>E17GNR</t>
  </si>
  <si>
    <t>E17GPR</t>
  </si>
  <si>
    <t>E17GRL</t>
  </si>
  <si>
    <t>E17GRO</t>
  </si>
  <si>
    <t>E17GRP</t>
  </si>
  <si>
    <t>E17GYT</t>
  </si>
  <si>
    <t>GDCOMPLIANCE</t>
  </si>
  <si>
    <t>INFRASTRUCT</t>
  </si>
  <si>
    <t>MASTERDATA2</t>
  </si>
  <si>
    <t>ONLINETODAY</t>
  </si>
  <si>
    <t>TECHDEVIMP</t>
  </si>
  <si>
    <t>TECHTRG</t>
  </si>
  <si>
    <t>TELEFR</t>
  </si>
  <si>
    <t>TRAINEE GDT</t>
  </si>
  <si>
    <t>TRAINEEGDT</t>
  </si>
  <si>
    <t>TTMANAGER</t>
  </si>
  <si>
    <t>YOUTHSHADOW</t>
  </si>
  <si>
    <t>Project if missing</t>
  </si>
  <si>
    <t>Cost Centre if missing</t>
  </si>
  <si>
    <t>ATHERTON</t>
  </si>
  <si>
    <t>BELFAST</t>
  </si>
  <si>
    <t>BIRMINGHAM</t>
  </si>
  <si>
    <t>CARDIFF</t>
  </si>
  <si>
    <t>COVENTRY</t>
  </si>
  <si>
    <t>EDINBURGH</t>
  </si>
  <si>
    <t>EXETER</t>
  </si>
  <si>
    <t>FORFAR</t>
  </si>
  <si>
    <t>GLASGOW</t>
  </si>
  <si>
    <t>HULL</t>
  </si>
  <si>
    <t>LEAMINGTON</t>
  </si>
  <si>
    <t>LIVERPOOL</t>
  </si>
  <si>
    <t>LONDON</t>
  </si>
  <si>
    <t>MAIDSTONE</t>
  </si>
  <si>
    <t>MANCHESTER</t>
  </si>
  <si>
    <t>NEWCASTLE</t>
  </si>
  <si>
    <t>NOTTINGHAM</t>
  </si>
  <si>
    <t>READING</t>
  </si>
  <si>
    <t>REDBRIDGE</t>
  </si>
  <si>
    <t>SHREWSBURY</t>
  </si>
  <si>
    <t>SOUTHAMPTON</t>
  </si>
  <si>
    <t>WELWYN</t>
  </si>
  <si>
    <r>
      <t>Guide Dogs Volunteer Claim Form V2.8</t>
    </r>
    <r>
      <rPr>
        <b/>
        <sz val="14"/>
        <rFont val="Arial"/>
        <family val="2"/>
      </rPr>
      <t xml:space="preserve">
KEY: Orange = Completed by Volunteer.   GREEN = Completed by Manager</t>
    </r>
  </si>
  <si>
    <t>I declare that the above expense have been incurred wholly, exclusively and necessarily for the purpose of carrying out my Guide Dog's duties and have not been claimed previously.  Where mileage is claimed, I confirm that I possess a valid driving licence and that my vehicle is covered by comprehensive motor insurance and has been checked and maintained in accordance with the manufacturer's recommendations. I attach receipts for each claim or have noted where they are missing.</t>
  </si>
  <si>
    <t>CHEQUES ARE ONLY PRODUCED EVERY 6 MONTHS, but if we have your bank details, payments are made the following week.</t>
  </si>
  <si>
    <t>Full Address - only needed for first claim or if you move</t>
  </si>
  <si>
    <t>E-mail - if first claim or changed</t>
  </si>
  <si>
    <t>Sort Code - if first claim or changed</t>
  </si>
  <si>
    <t>Bank Account No - if first claim or changed</t>
  </si>
  <si>
    <t>Full Name AND postcode</t>
  </si>
  <si>
    <t xml:space="preserve">Manager's Authorisation
(If e-mailing no need to sign, simply delete any password and send internally to
Finance@guidedogs.org.uk)
</t>
  </si>
  <si>
    <t>USEFUL NOTES
1. Do we have your bank details already? If we have your bank details, payments are made straight into your account the following week. Otherwise, cheques are only produced every 6 months.
2. Quick and secure: If you have claimed expenses before you only need to add your NAME and POSTCODE to the form.
3. Only add your bank and sort code number if they have changed, or full address if you have moved. 
4. You can email this form by taking photos of any receipts and sending in an email to your manager. If you are  emailing this form please password protect it to safeguard your personal information and send as an attachment. Let your manager know your password in a separate email</t>
  </si>
  <si>
    <r>
      <t xml:space="preserve">Expense other than mileage/travel need expense code
</t>
    </r>
    <r>
      <rPr>
        <sz val="8"/>
        <rFont val="Arial"/>
        <family val="2"/>
      </rPr>
      <t xml:space="preserve">If not on drop down list then please add the code to cell C41
</t>
    </r>
    <r>
      <rPr>
        <b/>
        <sz val="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</si>
</sst>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dd/mm/yy;@"/>
    <numFmt numFmtId="165" formatCode="0.00_ ;[Red]\-0.00\ "/>
  </numFmts>
  <fonts count="21" x14ac:knownFonts="1">
    <font>
      <sz val="12"/>
      <color theme="1"/>
      <name val="Arial"/>
      <family val="2"/>
    </font>
    <font>
      <sz val="12"/>
      <color theme="1"/>
      <name val="Arial"/>
      <family val="2"/>
    </font>
    <font>
      <b/>
      <sz val="20"/>
      <name val="Arial"/>
      <family val="2"/>
    </font>
    <font>
      <b/>
      <sz val="14"/>
      <name val="Arial"/>
      <family val="2"/>
    </font>
    <font>
      <b/>
      <sz val="12"/>
      <name val="Arial"/>
      <family val="2"/>
    </font>
    <font>
      <sz val="9"/>
      <name val="Arial"/>
      <family val="2"/>
    </font>
    <font>
      <sz val="9"/>
      <name val="Arial"/>
      <family val="2"/>
    </font>
    <font>
      <sz val="8"/>
      <color indexed="81"/>
      <name val="Tahoma"/>
      <family val="2"/>
    </font>
    <font>
      <b/>
      <sz val="11"/>
      <name val="Arial"/>
      <family val="2"/>
    </font>
    <font>
      <sz val="11"/>
      <name val="Arial"/>
      <family val="2"/>
    </font>
    <font>
      <sz val="11"/>
      <color theme="1"/>
      <name val="Arial"/>
      <family val="2"/>
    </font>
    <font>
      <sz val="11"/>
      <color indexed="9"/>
      <name val="Arial"/>
      <family val="2"/>
    </font>
    <font>
      <sz val="8"/>
      <color theme="1"/>
      <name val="Arial"/>
      <family val="2"/>
    </font>
    <font>
      <b/>
      <sz val="8"/>
      <name val="Arial"/>
      <family val="2"/>
    </font>
    <font>
      <sz val="8"/>
      <name val="Arial"/>
      <family val="2"/>
    </font>
    <font>
      <sz val="10"/>
      <color theme="1"/>
      <name val="Arial"/>
      <family val="2"/>
    </font>
    <font>
      <b/>
      <sz val="12"/>
      <color theme="1"/>
      <name val="Arial"/>
      <family val="2"/>
    </font>
    <font>
      <sz val="12"/>
      <name val="Arial"/>
      <family val="2"/>
    </font>
    <font>
      <sz val="10"/>
      <name val="Arial"/>
      <family val="2"/>
    </font>
    <font>
      <sz val="10"/>
      <color rgb="FF000000"/>
      <name val="Arial"/>
      <family val="2"/>
    </font>
    <font>
      <sz val="10"/>
      <color indexed="8"/>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FEF6F0"/>
        <bgColor indexed="64"/>
      </patternFill>
    </fill>
    <fill>
      <patternFill patternType="solid">
        <fgColor rgb="FFE7FDC3"/>
        <bgColor indexed="64"/>
      </patternFill>
    </fill>
    <fill>
      <patternFill patternType="solid">
        <fgColor rgb="FFEAFDCB"/>
        <bgColor indexed="64"/>
      </patternFill>
    </fill>
    <fill>
      <patternFill patternType="solid">
        <fgColor rgb="FFF2FEDE"/>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CAC9D9"/>
      </left>
      <right style="thin">
        <color rgb="FFCAC9D9"/>
      </right>
      <top style="thin">
        <color rgb="FFCAC9D9"/>
      </top>
      <bottom style="thin">
        <color rgb="FFCAC9D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0" fontId="17" fillId="0" borderId="0"/>
  </cellStyleXfs>
  <cellXfs count="128">
    <xf numFmtId="0" fontId="0" fillId="0" borderId="0" xfId="0"/>
    <xf numFmtId="0" fontId="0" fillId="0" borderId="0" xfId="0" applyBorder="1" applyAlignment="1" applyProtection="1">
      <alignment vertical="top"/>
    </xf>
    <xf numFmtId="0" fontId="6" fillId="0" borderId="0" xfId="0" applyFont="1" applyProtection="1"/>
    <xf numFmtId="0" fontId="5" fillId="0" borderId="0" xfId="0" applyFont="1" applyProtection="1"/>
    <xf numFmtId="0" fontId="0" fillId="0" borderId="0" xfId="0" applyProtection="1"/>
    <xf numFmtId="0" fontId="0" fillId="0" borderId="0" xfId="0" applyBorder="1" applyAlignment="1" applyProtection="1">
      <alignment vertical="top" wrapText="1"/>
    </xf>
    <xf numFmtId="0" fontId="4" fillId="0" borderId="0" xfId="0" applyFont="1" applyProtection="1"/>
    <xf numFmtId="0" fontId="4" fillId="0" borderId="0" xfId="0" applyFont="1" applyFill="1" applyBorder="1" applyAlignment="1" applyProtection="1">
      <alignment horizontal="left"/>
    </xf>
    <xf numFmtId="0" fontId="4" fillId="0" borderId="3" xfId="0" applyFont="1" applyBorder="1" applyProtection="1">
      <protection locked="0"/>
    </xf>
    <xf numFmtId="0" fontId="4" fillId="0" borderId="3" xfId="0" applyFont="1" applyFill="1" applyBorder="1" applyAlignment="1" applyProtection="1">
      <alignment horizontal="left"/>
      <protection locked="0"/>
    </xf>
    <xf numFmtId="0" fontId="4" fillId="0" borderId="2" xfId="0" applyFont="1" applyBorder="1" applyProtection="1">
      <protection locked="0"/>
    </xf>
    <xf numFmtId="0" fontId="4" fillId="0" borderId="2" xfId="0" applyFont="1" applyFill="1" applyBorder="1" applyAlignment="1" applyProtection="1">
      <alignment horizontal="left"/>
      <protection locked="0"/>
    </xf>
    <xf numFmtId="0" fontId="4" fillId="0" borderId="4" xfId="0" applyFont="1" applyBorder="1" applyProtection="1">
      <protection locked="0"/>
    </xf>
    <xf numFmtId="0" fontId="4" fillId="0" borderId="4" xfId="0" applyFont="1" applyFill="1" applyBorder="1" applyAlignment="1" applyProtection="1">
      <alignment horizontal="left"/>
      <protection locked="0"/>
    </xf>
    <xf numFmtId="0" fontId="10" fillId="0" borderId="0" xfId="0" applyFont="1"/>
    <xf numFmtId="0" fontId="10" fillId="0" borderId="1" xfId="0" applyNumberFormat="1" applyFont="1" applyFill="1" applyBorder="1" applyAlignment="1" applyProtection="1">
      <alignment wrapText="1"/>
    </xf>
    <xf numFmtId="0" fontId="10" fillId="0" borderId="1" xfId="0" applyNumberFormat="1" applyFont="1" applyFill="1" applyBorder="1" applyProtection="1"/>
    <xf numFmtId="0" fontId="10" fillId="0" borderId="1" xfId="0" applyNumberFormat="1" applyFont="1" applyFill="1" applyBorder="1" applyAlignment="1" applyProtection="1">
      <alignment horizontal="center"/>
    </xf>
    <xf numFmtId="165" fontId="8" fillId="0" borderId="1" xfId="0" applyNumberFormat="1" applyFont="1" applyFill="1" applyBorder="1" applyAlignment="1" applyProtection="1">
      <alignment horizontal="right"/>
    </xf>
    <xf numFmtId="0" fontId="12" fillId="0" borderId="0" xfId="0" applyFont="1"/>
    <xf numFmtId="0" fontId="13" fillId="0" borderId="1" xfId="0" applyNumberFormat="1" applyFont="1" applyFill="1" applyBorder="1" applyAlignment="1" applyProtection="1">
      <alignment vertical="top" wrapText="1"/>
    </xf>
    <xf numFmtId="0" fontId="8" fillId="2" borderId="1" xfId="0" applyNumberFormat="1" applyFont="1" applyFill="1" applyBorder="1" applyProtection="1"/>
    <xf numFmtId="44" fontId="8" fillId="2" borderId="1" xfId="1" applyFont="1" applyFill="1" applyBorder="1" applyProtection="1"/>
    <xf numFmtId="44" fontId="10" fillId="2" borderId="1" xfId="1" applyFont="1" applyFill="1" applyBorder="1" applyProtection="1"/>
    <xf numFmtId="0" fontId="10" fillId="0" borderId="1" xfId="0" applyNumberFormat="1" applyFont="1" applyFill="1" applyBorder="1" applyAlignment="1" applyProtection="1">
      <alignment horizontal="left" vertical="top"/>
    </xf>
    <xf numFmtId="164" fontId="10" fillId="2" borderId="1" xfId="0" applyNumberFormat="1" applyFont="1" applyFill="1" applyBorder="1" applyAlignment="1" applyProtection="1">
      <alignment horizontal="center"/>
    </xf>
    <xf numFmtId="0" fontId="8" fillId="0" borderId="1" xfId="0" applyNumberFormat="1" applyFont="1" applyFill="1" applyBorder="1" applyProtection="1"/>
    <xf numFmtId="0" fontId="13" fillId="0" borderId="1" xfId="0" applyNumberFormat="1" applyFont="1" applyFill="1" applyBorder="1" applyAlignment="1" applyProtection="1">
      <alignment wrapText="1"/>
    </xf>
    <xf numFmtId="0" fontId="13" fillId="0" borderId="1" xfId="0" applyNumberFormat="1" applyFont="1" applyFill="1" applyBorder="1" applyAlignment="1" applyProtection="1">
      <alignment horizontal="center" wrapText="1"/>
    </xf>
    <xf numFmtId="0" fontId="11" fillId="0" borderId="1" xfId="0" applyNumberFormat="1" applyFont="1" applyFill="1" applyBorder="1" applyAlignment="1" applyProtection="1">
      <alignment horizontal="center"/>
    </xf>
    <xf numFmtId="0" fontId="9" fillId="0" borderId="1" xfId="0" applyNumberFormat="1" applyFont="1" applyFill="1" applyBorder="1" applyProtection="1"/>
    <xf numFmtId="0" fontId="10" fillId="0" borderId="1" xfId="0" applyNumberFormat="1" applyFont="1" applyFill="1" applyBorder="1" applyAlignment="1" applyProtection="1">
      <alignment vertical="top"/>
    </xf>
    <xf numFmtId="164" fontId="10" fillId="3" borderId="1" xfId="0" applyNumberFormat="1" applyFont="1" applyFill="1" applyBorder="1" applyProtection="1">
      <protection locked="0"/>
    </xf>
    <xf numFmtId="0" fontId="10" fillId="3" borderId="1" xfId="0" applyNumberFormat="1" applyFont="1" applyFill="1" applyBorder="1" applyAlignment="1" applyProtection="1">
      <alignment wrapText="1"/>
      <protection locked="0"/>
    </xf>
    <xf numFmtId="0" fontId="10" fillId="3" borderId="1" xfId="0" applyNumberFormat="1" applyFont="1" applyFill="1" applyBorder="1" applyProtection="1">
      <protection locked="0"/>
    </xf>
    <xf numFmtId="165" fontId="10" fillId="3" borderId="1" xfId="0" applyNumberFormat="1" applyFont="1" applyFill="1" applyBorder="1" applyProtection="1">
      <protection locked="0"/>
    </xf>
    <xf numFmtId="44" fontId="10" fillId="3" borderId="1" xfId="1" applyFont="1" applyFill="1" applyBorder="1" applyProtection="1">
      <protection locked="0"/>
    </xf>
    <xf numFmtId="0" fontId="9" fillId="6" borderId="1" xfId="0" applyNumberFormat="1" applyFont="1" applyFill="1" applyBorder="1" applyAlignment="1" applyProtection="1">
      <alignment horizontal="center"/>
      <protection locked="0"/>
    </xf>
    <xf numFmtId="49" fontId="9" fillId="6" borderId="1" xfId="0" applyNumberFormat="1" applyFont="1" applyFill="1" applyBorder="1" applyProtection="1">
      <protection locked="0"/>
    </xf>
    <xf numFmtId="44" fontId="8" fillId="2" borderId="5" xfId="1" applyFont="1" applyFill="1" applyBorder="1" applyProtection="1"/>
    <xf numFmtId="0" fontId="9" fillId="0" borderId="5" xfId="0" applyNumberFormat="1" applyFont="1" applyFill="1" applyBorder="1" applyAlignment="1" applyProtection="1">
      <alignment horizontal="center"/>
    </xf>
    <xf numFmtId="44" fontId="10" fillId="3" borderId="5" xfId="1" applyFont="1" applyFill="1" applyBorder="1" applyProtection="1">
      <protection locked="0"/>
    </xf>
    <xf numFmtId="0" fontId="10" fillId="7" borderId="12" xfId="0" applyFont="1" applyFill="1" applyBorder="1"/>
    <xf numFmtId="0" fontId="8" fillId="7" borderId="13" xfId="0" applyNumberFormat="1" applyFont="1" applyFill="1" applyBorder="1" applyAlignment="1" applyProtection="1"/>
    <xf numFmtId="0" fontId="8" fillId="0" borderId="13" xfId="0" applyNumberFormat="1" applyFont="1" applyFill="1" applyBorder="1" applyAlignment="1" applyProtection="1"/>
    <xf numFmtId="44" fontId="8" fillId="2" borderId="17" xfId="1" applyFont="1" applyFill="1" applyBorder="1" applyAlignment="1" applyProtection="1">
      <alignment horizontal="left"/>
    </xf>
    <xf numFmtId="0" fontId="13" fillId="0" borderId="20" xfId="0" applyNumberFormat="1" applyFont="1" applyFill="1" applyBorder="1" applyAlignment="1" applyProtection="1">
      <alignment horizontal="center" vertical="top" wrapText="1"/>
    </xf>
    <xf numFmtId="0" fontId="13" fillId="0" borderId="21" xfId="0" applyNumberFormat="1" applyFont="1" applyFill="1" applyBorder="1" applyAlignment="1" applyProtection="1">
      <alignment horizontal="center" wrapText="1"/>
    </xf>
    <xf numFmtId="0" fontId="9" fillId="0" borderId="20" xfId="0" applyNumberFormat="1" applyFont="1" applyFill="1" applyBorder="1" applyProtection="1"/>
    <xf numFmtId="0" fontId="10" fillId="0" borderId="21" xfId="0" applyNumberFormat="1" applyFont="1" applyFill="1" applyBorder="1" applyProtection="1"/>
    <xf numFmtId="0" fontId="9" fillId="6" borderId="20" xfId="0" applyNumberFormat="1" applyFont="1" applyFill="1" applyBorder="1" applyProtection="1">
      <protection locked="0"/>
    </xf>
    <xf numFmtId="44" fontId="10" fillId="2" borderId="21" xfId="1" applyFont="1" applyFill="1" applyBorder="1" applyAlignment="1" applyProtection="1">
      <alignment horizontal="left"/>
    </xf>
    <xf numFmtId="0" fontId="9" fillId="6" borderId="22" xfId="0" applyNumberFormat="1" applyFont="1" applyFill="1" applyBorder="1" applyProtection="1">
      <protection locked="0"/>
    </xf>
    <xf numFmtId="44" fontId="10" fillId="2" borderId="23" xfId="1" applyFont="1" applyFill="1" applyBorder="1" applyAlignment="1" applyProtection="1">
      <alignment horizontal="left"/>
    </xf>
    <xf numFmtId="0" fontId="12" fillId="0" borderId="0" xfId="0" applyFont="1" applyFill="1"/>
    <xf numFmtId="0" fontId="12" fillId="0" borderId="0" xfId="0" applyFont="1"/>
    <xf numFmtId="0" fontId="15" fillId="0" borderId="0" xfId="0" applyFont="1"/>
    <xf numFmtId="0" fontId="0" fillId="0" borderId="1" xfId="0" applyBorder="1" applyProtection="1">
      <protection locked="0"/>
    </xf>
    <xf numFmtId="0" fontId="1" fillId="0" borderId="0" xfId="0" applyFont="1"/>
    <xf numFmtId="0" fontId="17" fillId="0" borderId="0" xfId="0" applyFont="1"/>
    <xf numFmtId="0" fontId="4" fillId="0" borderId="0" xfId="0" applyFont="1" applyFill="1" applyBorder="1" applyAlignment="1">
      <alignment horizontal="left"/>
    </xf>
    <xf numFmtId="0" fontId="18" fillId="0" borderId="0" xfId="0" applyFont="1" applyFill="1"/>
    <xf numFmtId="0" fontId="18" fillId="0" borderId="0" xfId="0" applyFont="1" applyFill="1" applyBorder="1" applyAlignment="1">
      <alignment horizontal="left"/>
    </xf>
    <xf numFmtId="0" fontId="18" fillId="0" borderId="0" xfId="0" applyFont="1" applyFill="1" applyAlignment="1">
      <alignment horizontal="left"/>
    </xf>
    <xf numFmtId="0" fontId="18" fillId="0" borderId="24" xfId="0" applyFont="1" applyFill="1" applyBorder="1"/>
    <xf numFmtId="0" fontId="16" fillId="0" borderId="0" xfId="0" applyFont="1"/>
    <xf numFmtId="0" fontId="18" fillId="0" borderId="0" xfId="0" applyFont="1" applyFill="1" applyBorder="1"/>
    <xf numFmtId="0" fontId="15" fillId="0" borderId="0" xfId="0" applyFont="1" applyFill="1" applyBorder="1" applyAlignment="1">
      <alignment horizontal="left"/>
    </xf>
    <xf numFmtId="49" fontId="19" fillId="0" borderId="0" xfId="0" applyNumberFormat="1" applyFont="1" applyFill="1" applyBorder="1" applyAlignment="1">
      <alignment horizontal="left"/>
    </xf>
    <xf numFmtId="0" fontId="18" fillId="0" borderId="0" xfId="0" applyFont="1" applyProtection="1">
      <protection locked="0"/>
    </xf>
    <xf numFmtId="49" fontId="20" fillId="0" borderId="0" xfId="0" applyNumberFormat="1" applyFont="1" applyFill="1" applyBorder="1" applyAlignment="1">
      <alignment horizontal="left"/>
    </xf>
    <xf numFmtId="0" fontId="15" fillId="0" borderId="0" xfId="2" applyNumberFormat="1" applyFont="1" applyFill="1" applyBorder="1" applyAlignment="1">
      <alignment horizontal="left" shrinkToFit="1"/>
    </xf>
    <xf numFmtId="0" fontId="13" fillId="0" borderId="17" xfId="0" applyNumberFormat="1" applyFont="1" applyFill="1" applyBorder="1" applyAlignment="1" applyProtection="1">
      <alignment vertical="top" wrapText="1"/>
    </xf>
    <xf numFmtId="0" fontId="13" fillId="0" borderId="17" xfId="0" applyNumberFormat="1" applyFont="1" applyFill="1" applyBorder="1" applyAlignment="1" applyProtection="1">
      <alignment horizontal="center" vertical="top" wrapText="1"/>
    </xf>
    <xf numFmtId="0" fontId="13" fillId="0" borderId="12" xfId="0" applyNumberFormat="1" applyFont="1" applyFill="1" applyBorder="1" applyAlignment="1" applyProtection="1">
      <alignment horizontal="center" vertical="top" wrapText="1"/>
    </xf>
    <xf numFmtId="49" fontId="10" fillId="3" borderId="32" xfId="0" applyNumberFormat="1" applyFont="1" applyFill="1" applyBorder="1" applyAlignment="1" applyProtection="1">
      <alignment horizontal="center"/>
      <protection locked="0"/>
    </xf>
    <xf numFmtId="0" fontId="8" fillId="0" borderId="37" xfId="0" applyNumberFormat="1" applyFont="1" applyFill="1" applyBorder="1" applyAlignment="1" applyProtection="1"/>
    <xf numFmtId="0" fontId="8" fillId="0" borderId="38" xfId="0" applyNumberFormat="1" applyFont="1" applyFill="1" applyBorder="1" applyAlignment="1" applyProtection="1">
      <protection locked="0"/>
    </xf>
    <xf numFmtId="0" fontId="8" fillId="0" borderId="27" xfId="0" applyNumberFormat="1" applyFont="1" applyFill="1" applyBorder="1" applyAlignment="1" applyProtection="1"/>
    <xf numFmtId="0" fontId="8" fillId="0" borderId="31" xfId="0" applyNumberFormat="1" applyFont="1" applyFill="1" applyBorder="1" applyAlignment="1" applyProtection="1"/>
    <xf numFmtId="0" fontId="2" fillId="0" borderId="16" xfId="0" applyNumberFormat="1" applyFont="1" applyFill="1" applyBorder="1" applyAlignment="1" applyProtection="1">
      <alignment horizontal="center" vertical="top" wrapText="1"/>
    </xf>
    <xf numFmtId="0" fontId="10" fillId="5" borderId="1" xfId="0" applyNumberFormat="1" applyFont="1" applyFill="1" applyBorder="1" applyAlignment="1" applyProtection="1">
      <alignment horizontal="center" wrapText="1"/>
    </xf>
    <xf numFmtId="0" fontId="10" fillId="5" borderId="1" xfId="0" applyNumberFormat="1" applyFont="1" applyFill="1" applyBorder="1" applyAlignment="1" applyProtection="1">
      <alignment horizontal="left" vertical="top"/>
      <protection locked="0"/>
    </xf>
    <xf numFmtId="0" fontId="10" fillId="4" borderId="1" xfId="0" applyNumberFormat="1" applyFont="1" applyFill="1" applyBorder="1" applyAlignment="1" applyProtection="1">
      <alignment horizontal="center" vertical="top"/>
      <protection locked="0"/>
    </xf>
    <xf numFmtId="0" fontId="10" fillId="0" borderId="1" xfId="0" applyNumberFormat="1" applyFont="1" applyFill="1" applyBorder="1" applyAlignment="1" applyProtection="1">
      <alignment horizontal="left" vertical="center" wrapText="1"/>
      <protection locked="0"/>
    </xf>
    <xf numFmtId="0" fontId="10" fillId="0" borderId="17" xfId="0" applyNumberFormat="1" applyFont="1" applyFill="1" applyBorder="1" applyAlignment="1" applyProtection="1">
      <alignment horizontal="left" vertical="center" wrapText="1"/>
      <protection locked="0"/>
    </xf>
    <xf numFmtId="0" fontId="8" fillId="0" borderId="33" xfId="0" applyNumberFormat="1" applyFont="1" applyFill="1" applyBorder="1" applyAlignment="1" applyProtection="1">
      <alignment horizontal="center" wrapText="1"/>
      <protection locked="0"/>
    </xf>
    <xf numFmtId="0" fontId="8" fillId="0" borderId="34" xfId="0" applyNumberFormat="1" applyFont="1" applyFill="1" applyBorder="1" applyAlignment="1" applyProtection="1">
      <alignment horizontal="center" wrapText="1"/>
      <protection locked="0"/>
    </xf>
    <xf numFmtId="0" fontId="8" fillId="0" borderId="35" xfId="0" applyNumberFormat="1" applyFont="1" applyFill="1" applyBorder="1" applyAlignment="1" applyProtection="1">
      <alignment horizontal="center" wrapText="1"/>
      <protection locked="0"/>
    </xf>
    <xf numFmtId="0" fontId="10" fillId="3" borderId="33" xfId="0" applyFont="1" applyFill="1" applyBorder="1" applyAlignment="1" applyProtection="1">
      <alignment horizontal="center"/>
      <protection locked="0"/>
    </xf>
    <xf numFmtId="0" fontId="10" fillId="3" borderId="34" xfId="0" applyFont="1" applyFill="1" applyBorder="1" applyAlignment="1" applyProtection="1">
      <alignment horizontal="center"/>
      <protection locked="0"/>
    </xf>
    <xf numFmtId="0" fontId="10" fillId="3" borderId="36" xfId="0" applyFont="1" applyFill="1" applyBorder="1" applyAlignment="1" applyProtection="1">
      <alignment horizontal="center"/>
      <protection locked="0"/>
    </xf>
    <xf numFmtId="0" fontId="8" fillId="0" borderId="1" xfId="0" applyNumberFormat="1" applyFont="1" applyFill="1" applyBorder="1" applyAlignment="1" applyProtection="1">
      <alignment horizontal="center" wrapText="1"/>
    </xf>
    <xf numFmtId="49" fontId="10" fillId="5" borderId="8" xfId="0" applyNumberFormat="1" applyFont="1" applyFill="1" applyBorder="1" applyAlignment="1" applyProtection="1">
      <alignment horizontal="left" vertical="center" wrapText="1"/>
      <protection locked="0"/>
    </xf>
    <xf numFmtId="49" fontId="10" fillId="5" borderId="9" xfId="0" applyNumberFormat="1" applyFont="1" applyFill="1" applyBorder="1" applyAlignment="1" applyProtection="1">
      <alignment horizontal="left" vertical="center" wrapText="1"/>
      <protection locked="0"/>
    </xf>
    <xf numFmtId="49" fontId="10" fillId="5" borderId="10" xfId="0" applyNumberFormat="1" applyFont="1" applyFill="1" applyBorder="1" applyAlignment="1" applyProtection="1">
      <alignment horizontal="left" vertical="center" wrapText="1"/>
      <protection locked="0"/>
    </xf>
    <xf numFmtId="49" fontId="10" fillId="5" borderId="11" xfId="0" applyNumberFormat="1" applyFont="1" applyFill="1" applyBorder="1" applyAlignment="1" applyProtection="1">
      <alignment horizontal="left" vertical="center" wrapText="1"/>
      <protection locked="0"/>
    </xf>
    <xf numFmtId="49" fontId="10" fillId="5" borderId="12" xfId="0" applyNumberFormat="1" applyFont="1" applyFill="1" applyBorder="1" applyAlignment="1" applyProtection="1">
      <alignment horizontal="left" vertical="center" wrapText="1"/>
      <protection locked="0"/>
    </xf>
    <xf numFmtId="49" fontId="10" fillId="5" borderId="13" xfId="0" applyNumberFormat="1" applyFont="1" applyFill="1" applyBorder="1" applyAlignment="1" applyProtection="1">
      <alignment horizontal="left" vertical="center" wrapText="1"/>
      <protection locked="0"/>
    </xf>
    <xf numFmtId="0" fontId="10" fillId="5" borderId="8" xfId="0" applyNumberFormat="1" applyFont="1" applyFill="1" applyBorder="1" applyAlignment="1" applyProtection="1">
      <alignment horizontal="left" vertical="top" wrapText="1"/>
    </xf>
    <xf numFmtId="0" fontId="10" fillId="5" borderId="14" xfId="0" applyNumberFormat="1" applyFont="1" applyFill="1" applyBorder="1" applyAlignment="1" applyProtection="1">
      <alignment horizontal="left" vertical="top" wrapText="1"/>
    </xf>
    <xf numFmtId="0" fontId="10" fillId="5" borderId="9" xfId="0" applyNumberFormat="1" applyFont="1" applyFill="1" applyBorder="1" applyAlignment="1" applyProtection="1">
      <alignment horizontal="left" vertical="top" wrapText="1"/>
    </xf>
    <xf numFmtId="0" fontId="10" fillId="5" borderId="10" xfId="0" applyNumberFormat="1" applyFont="1" applyFill="1" applyBorder="1" applyAlignment="1" applyProtection="1">
      <alignment horizontal="left" vertical="top" wrapText="1"/>
    </xf>
    <xf numFmtId="0" fontId="10" fillId="5" borderId="0" xfId="0" applyNumberFormat="1" applyFont="1" applyFill="1" applyBorder="1" applyAlignment="1" applyProtection="1">
      <alignment horizontal="left" vertical="top" wrapText="1"/>
    </xf>
    <xf numFmtId="0" fontId="10" fillId="5" borderId="11" xfId="0" applyNumberFormat="1" applyFont="1" applyFill="1" applyBorder="1" applyAlignment="1" applyProtection="1">
      <alignment horizontal="left" vertical="top" wrapText="1"/>
    </xf>
    <xf numFmtId="0" fontId="10" fillId="5" borderId="12" xfId="0" applyNumberFormat="1" applyFont="1" applyFill="1" applyBorder="1" applyAlignment="1" applyProtection="1">
      <alignment horizontal="left" vertical="top" wrapText="1"/>
    </xf>
    <xf numFmtId="0" fontId="10" fillId="5" borderId="15" xfId="0" applyNumberFormat="1" applyFont="1" applyFill="1" applyBorder="1" applyAlignment="1" applyProtection="1">
      <alignment horizontal="left" vertical="top" wrapText="1"/>
    </xf>
    <xf numFmtId="0" fontId="10" fillId="5" borderId="13" xfId="0" applyNumberFormat="1" applyFont="1" applyFill="1" applyBorder="1" applyAlignment="1" applyProtection="1">
      <alignment horizontal="left" vertical="top" wrapText="1"/>
    </xf>
    <xf numFmtId="0" fontId="10" fillId="0" borderId="1" xfId="0" applyNumberFormat="1" applyFont="1" applyFill="1" applyBorder="1" applyAlignment="1" applyProtection="1">
      <alignment horizontal="center" vertical="top"/>
    </xf>
    <xf numFmtId="0" fontId="10" fillId="5" borderId="1" xfId="0" applyNumberFormat="1" applyFont="1" applyFill="1" applyBorder="1" applyAlignment="1" applyProtection="1">
      <alignment horizontal="left" vertical="center" wrapText="1"/>
      <protection locked="0"/>
    </xf>
    <xf numFmtId="0" fontId="8" fillId="2" borderId="5" xfId="0" applyNumberFormat="1" applyFont="1" applyFill="1" applyBorder="1" applyAlignment="1" applyProtection="1">
      <alignment horizontal="right" wrapText="1"/>
    </xf>
    <xf numFmtId="0" fontId="8" fillId="2" borderId="6" xfId="0" applyNumberFormat="1" applyFont="1" applyFill="1" applyBorder="1" applyAlignment="1" applyProtection="1">
      <alignment horizontal="right" wrapText="1"/>
    </xf>
    <xf numFmtId="0" fontId="8" fillId="2" borderId="7" xfId="0" applyNumberFormat="1" applyFont="1" applyFill="1" applyBorder="1" applyAlignment="1" applyProtection="1">
      <alignment horizontal="right" wrapText="1"/>
    </xf>
    <xf numFmtId="0" fontId="10" fillId="5" borderId="1" xfId="0" applyNumberFormat="1" applyFont="1" applyFill="1" applyBorder="1" applyAlignment="1" applyProtection="1">
      <alignment horizontal="center" vertical="top"/>
      <protection locked="0"/>
    </xf>
    <xf numFmtId="0" fontId="8" fillId="0" borderId="25" xfId="0" applyNumberFormat="1" applyFont="1" applyFill="1" applyBorder="1" applyAlignment="1" applyProtection="1">
      <alignment horizontal="left"/>
    </xf>
    <xf numFmtId="0" fontId="8" fillId="0" borderId="29" xfId="0" applyNumberFormat="1" applyFont="1" applyFill="1" applyBorder="1" applyAlignment="1" applyProtection="1">
      <alignment horizontal="left"/>
    </xf>
    <xf numFmtId="14" fontId="9" fillId="0" borderId="0" xfId="0" applyNumberFormat="1" applyFont="1" applyFill="1" applyBorder="1" applyAlignment="1" applyProtection="1">
      <alignment horizontal="left" wrapText="1"/>
    </xf>
    <xf numFmtId="14" fontId="9" fillId="0" borderId="18" xfId="0" applyNumberFormat="1" applyFont="1" applyFill="1" applyBorder="1" applyAlignment="1" applyProtection="1">
      <alignment horizontal="left" wrapText="1"/>
    </xf>
    <xf numFmtId="14" fontId="9" fillId="0" borderId="15" xfId="0" applyNumberFormat="1" applyFont="1" applyFill="1" applyBorder="1" applyAlignment="1" applyProtection="1">
      <alignment horizontal="left" wrapText="1"/>
    </xf>
    <xf numFmtId="14" fontId="9" fillId="0" borderId="19" xfId="0" applyNumberFormat="1" applyFont="1" applyFill="1" applyBorder="1" applyAlignment="1" applyProtection="1">
      <alignment horizontal="left" wrapText="1"/>
    </xf>
    <xf numFmtId="0" fontId="8" fillId="3" borderId="30" xfId="0" applyNumberFormat="1" applyFont="1" applyFill="1" applyBorder="1" applyAlignment="1" applyProtection="1">
      <alignment horizontal="left"/>
      <protection locked="0"/>
    </xf>
    <xf numFmtId="0" fontId="8" fillId="3" borderId="28" xfId="0" applyNumberFormat="1" applyFont="1" applyFill="1" applyBorder="1" applyAlignment="1" applyProtection="1">
      <alignment horizontal="left"/>
      <protection locked="0"/>
    </xf>
    <xf numFmtId="0" fontId="8" fillId="3" borderId="31" xfId="0" applyNumberFormat="1" applyFont="1" applyFill="1" applyBorder="1" applyAlignment="1" applyProtection="1">
      <alignment horizontal="left"/>
      <protection locked="0"/>
    </xf>
    <xf numFmtId="0" fontId="8" fillId="0" borderId="25" xfId="0" applyNumberFormat="1" applyFont="1" applyFill="1" applyBorder="1" applyAlignment="1" applyProtection="1">
      <alignment horizontal="left" wrapText="1"/>
    </xf>
    <xf numFmtId="0" fontId="8" fillId="0" borderId="29" xfId="0" applyNumberFormat="1" applyFont="1" applyFill="1" applyBorder="1" applyAlignment="1" applyProtection="1">
      <alignment horizontal="left" wrapText="1"/>
    </xf>
    <xf numFmtId="0" fontId="8" fillId="3" borderId="25" xfId="0" applyNumberFormat="1" applyFont="1" applyFill="1" applyBorder="1" applyAlignment="1" applyProtection="1">
      <alignment horizontal="left" vertical="top" wrapText="1"/>
    </xf>
    <xf numFmtId="0" fontId="8" fillId="3" borderId="29" xfId="0" applyNumberFormat="1" applyFont="1" applyFill="1" applyBorder="1" applyAlignment="1" applyProtection="1">
      <alignment horizontal="left" vertical="top" wrapText="1"/>
    </xf>
    <xf numFmtId="0" fontId="8" fillId="3" borderId="26" xfId="0" applyNumberFormat="1" applyFont="1" applyFill="1" applyBorder="1" applyAlignment="1" applyProtection="1">
      <alignment horizontal="left" vertical="top" wrapText="1"/>
    </xf>
  </cellXfs>
  <cellStyles count="3">
    <cellStyle name="Currency" xfId="1" builtinId="4"/>
    <cellStyle name="Normal" xfId="0" builtinId="0"/>
    <cellStyle name="Normal 3" xfId="2"/>
  </cellStyles>
  <dxfs count="0"/>
  <tableStyles count="0" defaultTableStyle="TableStyleMedium2" defaultPivotStyle="PivotStyleLight16"/>
  <colors>
    <mruColors>
      <color rgb="FFFEF6F0"/>
      <color rgb="FFEAFDCB"/>
      <color rgb="FFF2FEDE"/>
      <color rgb="FFFFFFE5"/>
      <color rgb="FFFCE5D4"/>
      <color rgb="FFE7FDC3"/>
      <color rgb="FFD1FC8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38"/>
  <sheetViews>
    <sheetView tabSelected="1" zoomScale="80" zoomScaleNormal="80" workbookViewId="0">
      <selection activeCell="C3" sqref="C3:I3"/>
    </sheetView>
  </sheetViews>
  <sheetFormatPr defaultRowHeight="15" zeroHeight="1" x14ac:dyDescent="0.2"/>
  <cols>
    <col min="1" max="1" width="13.77734375" customWidth="1"/>
    <col min="2" max="2" width="14.6640625" customWidth="1"/>
    <col min="3" max="3" width="37.33203125" customWidth="1"/>
    <col min="4" max="4" width="20.44140625" customWidth="1"/>
    <col min="6" max="6" width="13.21875" customWidth="1"/>
    <col min="7" max="7" width="11.6640625" customWidth="1"/>
    <col min="8" max="8" width="12.21875" customWidth="1"/>
    <col min="9" max="9" width="11.33203125" customWidth="1"/>
    <col min="10" max="10" width="11.77734375" customWidth="1"/>
    <col min="11" max="11" width="18.109375" customWidth="1"/>
    <col min="12" max="12" width="20" customWidth="1"/>
    <col min="13" max="13" width="15.21875" customWidth="1"/>
  </cols>
  <sheetData>
    <row r="1" spans="1:13" ht="27" thickBot="1" x14ac:dyDescent="0.25">
      <c r="A1" s="80" t="s">
        <v>586</v>
      </c>
      <c r="B1" s="80"/>
      <c r="C1" s="80"/>
      <c r="D1" s="80"/>
      <c r="E1" s="80"/>
      <c r="F1" s="80"/>
      <c r="G1" s="80"/>
      <c r="H1" s="80"/>
      <c r="I1" s="80"/>
      <c r="J1" s="80"/>
      <c r="K1" s="80"/>
      <c r="L1" s="80"/>
      <c r="M1" s="80"/>
    </row>
    <row r="2" spans="1:13" ht="94.5" customHeight="1" thickBot="1" x14ac:dyDescent="0.25">
      <c r="A2" s="125" t="s">
        <v>595</v>
      </c>
      <c r="B2" s="126"/>
      <c r="C2" s="126"/>
      <c r="D2" s="126"/>
      <c r="E2" s="126"/>
      <c r="F2" s="126"/>
      <c r="G2" s="126"/>
      <c r="H2" s="126"/>
      <c r="I2" s="126"/>
      <c r="J2" s="126"/>
      <c r="K2" s="126"/>
      <c r="L2" s="126"/>
      <c r="M2" s="127"/>
    </row>
    <row r="3" spans="1:13" s="14" customFormat="1" ht="27.75" customHeight="1" thickBot="1" x14ac:dyDescent="0.3">
      <c r="A3" s="76" t="s">
        <v>593</v>
      </c>
      <c r="B3" s="77"/>
      <c r="C3" s="120"/>
      <c r="D3" s="121"/>
      <c r="E3" s="121"/>
      <c r="F3" s="121"/>
      <c r="G3" s="121"/>
      <c r="H3" s="121"/>
      <c r="I3" s="122"/>
      <c r="J3" s="116" t="s">
        <v>0</v>
      </c>
      <c r="K3" s="116"/>
      <c r="L3" s="116"/>
      <c r="M3" s="117"/>
    </row>
    <row r="4" spans="1:13" s="14" customFormat="1" ht="31.5" customHeight="1" thickBot="1" x14ac:dyDescent="0.3">
      <c r="A4" s="123" t="s">
        <v>589</v>
      </c>
      <c r="B4" s="124"/>
      <c r="C4" s="120"/>
      <c r="D4" s="121"/>
      <c r="E4" s="121"/>
      <c r="F4" s="121"/>
      <c r="G4" s="121"/>
      <c r="H4" s="121"/>
      <c r="I4" s="122"/>
      <c r="J4" s="116"/>
      <c r="K4" s="116"/>
      <c r="L4" s="116"/>
      <c r="M4" s="117"/>
    </row>
    <row r="5" spans="1:13" s="14" customFormat="1" ht="17.25" customHeight="1" thickBot="1" x14ac:dyDescent="0.3">
      <c r="A5" s="114" t="s">
        <v>590</v>
      </c>
      <c r="B5" s="115"/>
      <c r="C5" s="120"/>
      <c r="D5" s="121"/>
      <c r="E5" s="121"/>
      <c r="F5" s="121"/>
      <c r="G5" s="121"/>
      <c r="H5" s="121"/>
      <c r="I5" s="122"/>
      <c r="J5" s="116"/>
      <c r="K5" s="116"/>
      <c r="L5" s="116"/>
      <c r="M5" s="117"/>
    </row>
    <row r="6" spans="1:13" s="14" customFormat="1" ht="28.5" customHeight="1" thickBot="1" x14ac:dyDescent="0.3">
      <c r="A6" s="78" t="s">
        <v>591</v>
      </c>
      <c r="B6" s="79"/>
      <c r="C6" s="75"/>
      <c r="D6" s="86" t="s">
        <v>592</v>
      </c>
      <c r="E6" s="87"/>
      <c r="F6" s="88"/>
      <c r="G6" s="89"/>
      <c r="H6" s="90"/>
      <c r="I6" s="91"/>
      <c r="J6" s="118"/>
      <c r="K6" s="118"/>
      <c r="L6" s="118"/>
      <c r="M6" s="119"/>
    </row>
    <row r="7" spans="1:13" s="19" customFormat="1" ht="123.75" x14ac:dyDescent="0.2">
      <c r="A7" s="27" t="s">
        <v>1</v>
      </c>
      <c r="B7" s="20" t="s">
        <v>203</v>
      </c>
      <c r="C7" s="72" t="s">
        <v>204</v>
      </c>
      <c r="D7" s="72" t="s">
        <v>205</v>
      </c>
      <c r="E7" s="73" t="s">
        <v>206</v>
      </c>
      <c r="F7" s="73" t="s">
        <v>207</v>
      </c>
      <c r="G7" s="73" t="s">
        <v>209</v>
      </c>
      <c r="H7" s="73" t="s">
        <v>210</v>
      </c>
      <c r="I7" s="74" t="s">
        <v>2</v>
      </c>
      <c r="J7" s="46" t="s">
        <v>596</v>
      </c>
      <c r="K7" s="28" t="s">
        <v>211</v>
      </c>
      <c r="L7" s="28" t="s">
        <v>208</v>
      </c>
      <c r="M7" s="47" t="s">
        <v>3</v>
      </c>
    </row>
    <row r="8" spans="1:13" s="14" customFormat="1" ht="13.9" x14ac:dyDescent="0.25">
      <c r="A8" s="15"/>
      <c r="B8" s="15"/>
      <c r="C8" s="16"/>
      <c r="D8" s="16"/>
      <c r="E8" s="34">
        <v>0.01</v>
      </c>
      <c r="F8" s="17" t="s">
        <v>4</v>
      </c>
      <c r="G8" s="29"/>
      <c r="H8" s="29"/>
      <c r="I8" s="40"/>
      <c r="J8" s="48"/>
      <c r="K8" s="30"/>
      <c r="L8" s="30"/>
      <c r="M8" s="49"/>
    </row>
    <row r="9" spans="1:13" s="14" customFormat="1" ht="14.25" x14ac:dyDescent="0.2">
      <c r="A9" s="17">
        <v>1</v>
      </c>
      <c r="B9" s="32"/>
      <c r="C9" s="33"/>
      <c r="D9" s="33"/>
      <c r="E9" s="34"/>
      <c r="F9" s="35"/>
      <c r="G9" s="23">
        <f>E9*F9</f>
        <v>0</v>
      </c>
      <c r="H9" s="36"/>
      <c r="I9" s="41"/>
      <c r="J9" s="50"/>
      <c r="K9" s="37"/>
      <c r="L9" s="38" t="s">
        <v>5</v>
      </c>
      <c r="M9" s="51">
        <f>SUM(G9:I9)</f>
        <v>0</v>
      </c>
    </row>
    <row r="10" spans="1:13" s="14" customFormat="1" ht="14.25" x14ac:dyDescent="0.2">
      <c r="A10" s="17">
        <v>2</v>
      </c>
      <c r="B10" s="32"/>
      <c r="C10" s="33"/>
      <c r="D10" s="33"/>
      <c r="E10" s="34"/>
      <c r="F10" s="35"/>
      <c r="G10" s="23">
        <f t="shared" ref="G10:G28" si="0">E10*F10</f>
        <v>0</v>
      </c>
      <c r="H10" s="36"/>
      <c r="I10" s="41"/>
      <c r="J10" s="50"/>
      <c r="K10" s="37"/>
      <c r="L10" s="38" t="s">
        <v>5</v>
      </c>
      <c r="M10" s="51">
        <f t="shared" ref="M10:M28" si="1">SUM(G10:I10)</f>
        <v>0</v>
      </c>
    </row>
    <row r="11" spans="1:13" s="14" customFormat="1" ht="14.25" x14ac:dyDescent="0.2">
      <c r="A11" s="17">
        <v>3</v>
      </c>
      <c r="B11" s="32"/>
      <c r="C11" s="33"/>
      <c r="D11" s="33"/>
      <c r="E11" s="34"/>
      <c r="F11" s="35"/>
      <c r="G11" s="23">
        <f t="shared" si="0"/>
        <v>0</v>
      </c>
      <c r="H11" s="36"/>
      <c r="I11" s="41"/>
      <c r="J11" s="50"/>
      <c r="K11" s="37"/>
      <c r="L11" s="38" t="s">
        <v>5</v>
      </c>
      <c r="M11" s="51">
        <f t="shared" si="1"/>
        <v>0</v>
      </c>
    </row>
    <row r="12" spans="1:13" s="14" customFormat="1" ht="14.25" x14ac:dyDescent="0.2">
      <c r="A12" s="17">
        <v>4</v>
      </c>
      <c r="B12" s="32"/>
      <c r="C12" s="33"/>
      <c r="D12" s="33"/>
      <c r="E12" s="34"/>
      <c r="F12" s="35"/>
      <c r="G12" s="23">
        <f t="shared" si="0"/>
        <v>0</v>
      </c>
      <c r="H12" s="36"/>
      <c r="I12" s="41"/>
      <c r="J12" s="50"/>
      <c r="K12" s="37"/>
      <c r="L12" s="38" t="s">
        <v>5</v>
      </c>
      <c r="M12" s="51">
        <f t="shared" si="1"/>
        <v>0</v>
      </c>
    </row>
    <row r="13" spans="1:13" s="14" customFormat="1" ht="14.25" x14ac:dyDescent="0.2">
      <c r="A13" s="17">
        <v>5</v>
      </c>
      <c r="B13" s="32"/>
      <c r="C13" s="33"/>
      <c r="D13" s="33"/>
      <c r="E13" s="34"/>
      <c r="F13" s="35"/>
      <c r="G13" s="23">
        <f t="shared" si="0"/>
        <v>0</v>
      </c>
      <c r="H13" s="36"/>
      <c r="I13" s="41"/>
      <c r="J13" s="50"/>
      <c r="K13" s="37"/>
      <c r="L13" s="38" t="s">
        <v>5</v>
      </c>
      <c r="M13" s="51">
        <f t="shared" si="1"/>
        <v>0</v>
      </c>
    </row>
    <row r="14" spans="1:13" s="14" customFormat="1" ht="14.25" x14ac:dyDescent="0.2">
      <c r="A14" s="17">
        <v>6</v>
      </c>
      <c r="B14" s="32"/>
      <c r="C14" s="33"/>
      <c r="D14" s="33"/>
      <c r="E14" s="34"/>
      <c r="F14" s="35"/>
      <c r="G14" s="23">
        <f t="shared" si="0"/>
        <v>0</v>
      </c>
      <c r="H14" s="36"/>
      <c r="I14" s="41"/>
      <c r="J14" s="50"/>
      <c r="K14" s="37"/>
      <c r="L14" s="38" t="s">
        <v>5</v>
      </c>
      <c r="M14" s="51">
        <f t="shared" si="1"/>
        <v>0</v>
      </c>
    </row>
    <row r="15" spans="1:13" s="14" customFormat="1" ht="14.25" x14ac:dyDescent="0.2">
      <c r="A15" s="17">
        <v>7</v>
      </c>
      <c r="B15" s="32"/>
      <c r="C15" s="33"/>
      <c r="D15" s="33"/>
      <c r="E15" s="34"/>
      <c r="F15" s="35"/>
      <c r="G15" s="23">
        <f t="shared" si="0"/>
        <v>0</v>
      </c>
      <c r="H15" s="36"/>
      <c r="I15" s="41"/>
      <c r="J15" s="50"/>
      <c r="K15" s="37"/>
      <c r="L15" s="38" t="s">
        <v>5</v>
      </c>
      <c r="M15" s="51">
        <f t="shared" si="1"/>
        <v>0</v>
      </c>
    </row>
    <row r="16" spans="1:13" s="14" customFormat="1" ht="14.25" x14ac:dyDescent="0.2">
      <c r="A16" s="17">
        <v>8</v>
      </c>
      <c r="B16" s="32"/>
      <c r="C16" s="33"/>
      <c r="D16" s="33"/>
      <c r="E16" s="34"/>
      <c r="F16" s="35"/>
      <c r="G16" s="23">
        <f t="shared" si="0"/>
        <v>0</v>
      </c>
      <c r="H16" s="36"/>
      <c r="I16" s="41"/>
      <c r="J16" s="50"/>
      <c r="K16" s="37"/>
      <c r="L16" s="38" t="s">
        <v>5</v>
      </c>
      <c r="M16" s="51">
        <f t="shared" si="1"/>
        <v>0</v>
      </c>
    </row>
    <row r="17" spans="1:13" s="14" customFormat="1" ht="14.25" x14ac:dyDescent="0.2">
      <c r="A17" s="17">
        <v>9</v>
      </c>
      <c r="B17" s="32"/>
      <c r="C17" s="33"/>
      <c r="D17" s="33"/>
      <c r="E17" s="34"/>
      <c r="F17" s="35"/>
      <c r="G17" s="23">
        <f t="shared" si="0"/>
        <v>0</v>
      </c>
      <c r="H17" s="36"/>
      <c r="I17" s="41"/>
      <c r="J17" s="50"/>
      <c r="K17" s="37"/>
      <c r="L17" s="38" t="s">
        <v>5</v>
      </c>
      <c r="M17" s="51">
        <f t="shared" si="1"/>
        <v>0</v>
      </c>
    </row>
    <row r="18" spans="1:13" s="14" customFormat="1" ht="14.25" x14ac:dyDescent="0.2">
      <c r="A18" s="17">
        <v>10</v>
      </c>
      <c r="B18" s="32"/>
      <c r="C18" s="33"/>
      <c r="D18" s="33"/>
      <c r="E18" s="34"/>
      <c r="F18" s="35"/>
      <c r="G18" s="23">
        <f t="shared" si="0"/>
        <v>0</v>
      </c>
      <c r="H18" s="36"/>
      <c r="I18" s="41"/>
      <c r="J18" s="50"/>
      <c r="K18" s="37"/>
      <c r="L18" s="38" t="s">
        <v>5</v>
      </c>
      <c r="M18" s="51">
        <f t="shared" si="1"/>
        <v>0</v>
      </c>
    </row>
    <row r="19" spans="1:13" s="14" customFormat="1" ht="14.25" x14ac:dyDescent="0.2">
      <c r="A19" s="17">
        <v>11</v>
      </c>
      <c r="B19" s="32"/>
      <c r="C19" s="33"/>
      <c r="D19" s="33"/>
      <c r="E19" s="34"/>
      <c r="F19" s="35"/>
      <c r="G19" s="23">
        <f t="shared" si="0"/>
        <v>0</v>
      </c>
      <c r="H19" s="36"/>
      <c r="I19" s="41"/>
      <c r="J19" s="50"/>
      <c r="K19" s="37"/>
      <c r="L19" s="38" t="s">
        <v>5</v>
      </c>
      <c r="M19" s="51">
        <f t="shared" si="1"/>
        <v>0</v>
      </c>
    </row>
    <row r="20" spans="1:13" s="14" customFormat="1" ht="14.25" x14ac:dyDescent="0.2">
      <c r="A20" s="17">
        <v>12</v>
      </c>
      <c r="B20" s="32"/>
      <c r="C20" s="33"/>
      <c r="D20" s="33"/>
      <c r="E20" s="34"/>
      <c r="F20" s="35"/>
      <c r="G20" s="23">
        <f t="shared" si="0"/>
        <v>0</v>
      </c>
      <c r="H20" s="36"/>
      <c r="I20" s="41"/>
      <c r="J20" s="50"/>
      <c r="K20" s="37"/>
      <c r="L20" s="38" t="s">
        <v>5</v>
      </c>
      <c r="M20" s="51">
        <f t="shared" si="1"/>
        <v>0</v>
      </c>
    </row>
    <row r="21" spans="1:13" s="14" customFormat="1" ht="14.25" x14ac:dyDescent="0.2">
      <c r="A21" s="17">
        <v>13</v>
      </c>
      <c r="B21" s="32"/>
      <c r="C21" s="33"/>
      <c r="D21" s="33"/>
      <c r="E21" s="34"/>
      <c r="F21" s="35"/>
      <c r="G21" s="23">
        <f t="shared" si="0"/>
        <v>0</v>
      </c>
      <c r="H21" s="36"/>
      <c r="I21" s="41"/>
      <c r="J21" s="50"/>
      <c r="K21" s="37"/>
      <c r="L21" s="38" t="s">
        <v>5</v>
      </c>
      <c r="M21" s="51">
        <f t="shared" si="1"/>
        <v>0</v>
      </c>
    </row>
    <row r="22" spans="1:13" s="14" customFormat="1" ht="14.25" x14ac:dyDescent="0.2">
      <c r="A22" s="17">
        <v>14</v>
      </c>
      <c r="B22" s="32"/>
      <c r="C22" s="33"/>
      <c r="D22" s="33"/>
      <c r="E22" s="34"/>
      <c r="F22" s="35"/>
      <c r="G22" s="23">
        <f t="shared" si="0"/>
        <v>0</v>
      </c>
      <c r="H22" s="36"/>
      <c r="I22" s="41"/>
      <c r="J22" s="50"/>
      <c r="K22" s="37"/>
      <c r="L22" s="38" t="s">
        <v>5</v>
      </c>
      <c r="M22" s="51">
        <f t="shared" si="1"/>
        <v>0</v>
      </c>
    </row>
    <row r="23" spans="1:13" s="14" customFormat="1" ht="14.25" x14ac:dyDescent="0.2">
      <c r="A23" s="17">
        <v>15</v>
      </c>
      <c r="B23" s="32"/>
      <c r="C23" s="33"/>
      <c r="D23" s="33"/>
      <c r="E23" s="34"/>
      <c r="F23" s="35"/>
      <c r="G23" s="23">
        <f t="shared" si="0"/>
        <v>0</v>
      </c>
      <c r="H23" s="36"/>
      <c r="I23" s="41"/>
      <c r="J23" s="50"/>
      <c r="K23" s="37"/>
      <c r="L23" s="38" t="s">
        <v>5</v>
      </c>
      <c r="M23" s="51">
        <f t="shared" si="1"/>
        <v>0</v>
      </c>
    </row>
    <row r="24" spans="1:13" s="14" customFormat="1" ht="14.25" x14ac:dyDescent="0.2">
      <c r="A24" s="17">
        <v>16</v>
      </c>
      <c r="B24" s="32"/>
      <c r="C24" s="33"/>
      <c r="D24" s="33"/>
      <c r="E24" s="34"/>
      <c r="F24" s="35"/>
      <c r="G24" s="23">
        <f t="shared" si="0"/>
        <v>0</v>
      </c>
      <c r="H24" s="36"/>
      <c r="I24" s="41"/>
      <c r="J24" s="50"/>
      <c r="K24" s="37"/>
      <c r="L24" s="38" t="s">
        <v>5</v>
      </c>
      <c r="M24" s="51">
        <f t="shared" si="1"/>
        <v>0</v>
      </c>
    </row>
    <row r="25" spans="1:13" s="14" customFormat="1" ht="14.25" x14ac:dyDescent="0.2">
      <c r="A25" s="17">
        <v>17</v>
      </c>
      <c r="B25" s="32"/>
      <c r="C25" s="33"/>
      <c r="D25" s="33"/>
      <c r="E25" s="34"/>
      <c r="F25" s="35"/>
      <c r="G25" s="23">
        <f t="shared" si="0"/>
        <v>0</v>
      </c>
      <c r="H25" s="36"/>
      <c r="I25" s="41"/>
      <c r="J25" s="50"/>
      <c r="K25" s="37"/>
      <c r="L25" s="38" t="s">
        <v>5</v>
      </c>
      <c r="M25" s="51">
        <f t="shared" si="1"/>
        <v>0</v>
      </c>
    </row>
    <row r="26" spans="1:13" s="14" customFormat="1" ht="14.25" x14ac:dyDescent="0.2">
      <c r="A26" s="17">
        <v>18</v>
      </c>
      <c r="B26" s="32"/>
      <c r="C26" s="33"/>
      <c r="D26" s="33"/>
      <c r="E26" s="34"/>
      <c r="F26" s="35"/>
      <c r="G26" s="23">
        <f t="shared" si="0"/>
        <v>0</v>
      </c>
      <c r="H26" s="36"/>
      <c r="I26" s="41"/>
      <c r="J26" s="50"/>
      <c r="K26" s="37"/>
      <c r="L26" s="38" t="s">
        <v>5</v>
      </c>
      <c r="M26" s="51">
        <f t="shared" si="1"/>
        <v>0</v>
      </c>
    </row>
    <row r="27" spans="1:13" s="14" customFormat="1" ht="14.25" x14ac:dyDescent="0.2">
      <c r="A27" s="17">
        <v>19</v>
      </c>
      <c r="B27" s="32"/>
      <c r="C27" s="33"/>
      <c r="D27" s="33"/>
      <c r="E27" s="34"/>
      <c r="F27" s="35"/>
      <c r="G27" s="23">
        <f t="shared" si="0"/>
        <v>0</v>
      </c>
      <c r="H27" s="36"/>
      <c r="I27" s="41"/>
      <c r="J27" s="50"/>
      <c r="K27" s="37"/>
      <c r="L27" s="38" t="s">
        <v>5</v>
      </c>
      <c r="M27" s="51">
        <f t="shared" si="1"/>
        <v>0</v>
      </c>
    </row>
    <row r="28" spans="1:13" s="14" customFormat="1" thickBot="1" x14ac:dyDescent="0.25">
      <c r="A28" s="17">
        <v>20</v>
      </c>
      <c r="B28" s="32"/>
      <c r="C28" s="33"/>
      <c r="D28" s="33"/>
      <c r="E28" s="34"/>
      <c r="F28" s="35"/>
      <c r="G28" s="23">
        <f t="shared" si="0"/>
        <v>0</v>
      </c>
      <c r="H28" s="36"/>
      <c r="I28" s="41"/>
      <c r="J28" s="52"/>
      <c r="K28" s="37"/>
      <c r="L28" s="38" t="s">
        <v>5</v>
      </c>
      <c r="M28" s="53">
        <f t="shared" si="1"/>
        <v>0</v>
      </c>
    </row>
    <row r="29" spans="1:13" s="14" customFormat="1" ht="22.5" customHeight="1" x14ac:dyDescent="0.25">
      <c r="A29" s="26" t="s">
        <v>6</v>
      </c>
      <c r="B29" s="110" t="s">
        <v>7</v>
      </c>
      <c r="C29" s="111"/>
      <c r="D29" s="112"/>
      <c r="E29" s="21">
        <f>SUM(E8:E28)</f>
        <v>0.01</v>
      </c>
      <c r="F29" s="18" t="s">
        <v>8</v>
      </c>
      <c r="G29" s="22">
        <f>SUM(G9:G28)</f>
        <v>0</v>
      </c>
      <c r="H29" s="22">
        <f>SUM(H9:H28)</f>
        <v>0</v>
      </c>
      <c r="I29" s="39">
        <f>SUM(I9:I28)</f>
        <v>0</v>
      </c>
      <c r="J29" s="42"/>
      <c r="K29" s="43"/>
      <c r="L29" s="44" t="s">
        <v>9</v>
      </c>
      <c r="M29" s="45">
        <f>SUM(M9:M28)</f>
        <v>0</v>
      </c>
    </row>
    <row r="30" spans="1:13" s="14" customFormat="1" ht="14.25" customHeight="1" x14ac:dyDescent="0.2">
      <c r="A30" s="84" t="s">
        <v>587</v>
      </c>
      <c r="B30" s="84"/>
      <c r="C30" s="84"/>
      <c r="D30" s="84"/>
      <c r="E30" s="84"/>
      <c r="F30" s="84"/>
      <c r="G30" s="84"/>
      <c r="H30" s="84"/>
      <c r="I30" s="84"/>
      <c r="J30" s="85"/>
      <c r="K30" s="85"/>
      <c r="L30" s="84"/>
      <c r="M30" s="84"/>
    </row>
    <row r="31" spans="1:13" s="14" customFormat="1" ht="27.75" customHeight="1" x14ac:dyDescent="0.2">
      <c r="A31" s="84"/>
      <c r="B31" s="84"/>
      <c r="C31" s="84"/>
      <c r="D31" s="84"/>
      <c r="E31" s="84"/>
      <c r="F31" s="84"/>
      <c r="G31" s="84"/>
      <c r="H31" s="84"/>
      <c r="I31" s="84"/>
      <c r="J31" s="84"/>
      <c r="K31" s="84"/>
      <c r="L31" s="84"/>
      <c r="M31" s="84"/>
    </row>
    <row r="32" spans="1:13" s="14" customFormat="1" ht="14.25" customHeight="1" x14ac:dyDescent="0.2">
      <c r="A32" s="92" t="s">
        <v>15</v>
      </c>
      <c r="B32" s="92"/>
      <c r="C32" s="93"/>
      <c r="D32" s="94"/>
      <c r="E32" s="99" t="s">
        <v>594</v>
      </c>
      <c r="F32" s="100"/>
      <c r="G32" s="100"/>
      <c r="H32" s="100"/>
      <c r="I32" s="100"/>
      <c r="J32" s="101"/>
      <c r="K32" s="108" t="s">
        <v>10</v>
      </c>
      <c r="L32" s="113"/>
      <c r="M32" s="113"/>
    </row>
    <row r="33" spans="1:13" s="14" customFormat="1" ht="14.25" customHeight="1" x14ac:dyDescent="0.2">
      <c r="A33" s="92"/>
      <c r="B33" s="92"/>
      <c r="C33" s="95"/>
      <c r="D33" s="96"/>
      <c r="E33" s="102"/>
      <c r="F33" s="103"/>
      <c r="G33" s="103"/>
      <c r="H33" s="103"/>
      <c r="I33" s="103"/>
      <c r="J33" s="104"/>
      <c r="K33" s="108"/>
      <c r="L33" s="113"/>
      <c r="M33" s="113"/>
    </row>
    <row r="34" spans="1:13" s="14" customFormat="1" ht="14.25" customHeight="1" x14ac:dyDescent="0.2">
      <c r="A34" s="92"/>
      <c r="B34" s="92"/>
      <c r="C34" s="97"/>
      <c r="D34" s="98"/>
      <c r="E34" s="102"/>
      <c r="F34" s="103"/>
      <c r="G34" s="103"/>
      <c r="H34" s="103"/>
      <c r="I34" s="103"/>
      <c r="J34" s="104"/>
      <c r="K34" s="108" t="s">
        <v>11</v>
      </c>
      <c r="L34" s="113"/>
      <c r="M34" s="113"/>
    </row>
    <row r="35" spans="1:13" s="14" customFormat="1" ht="14.25" x14ac:dyDescent="0.2">
      <c r="A35" s="92" t="s">
        <v>202</v>
      </c>
      <c r="B35" s="92"/>
      <c r="C35" s="109"/>
      <c r="D35" s="109"/>
      <c r="E35" s="102"/>
      <c r="F35" s="103"/>
      <c r="G35" s="103"/>
      <c r="H35" s="103"/>
      <c r="I35" s="103"/>
      <c r="J35" s="104"/>
      <c r="K35" s="108"/>
      <c r="L35" s="113"/>
      <c r="M35" s="113"/>
    </row>
    <row r="36" spans="1:13" s="14" customFormat="1" ht="18.75" customHeight="1" x14ac:dyDescent="0.2">
      <c r="A36" s="92"/>
      <c r="B36" s="92"/>
      <c r="C36" s="109"/>
      <c r="D36" s="109"/>
      <c r="E36" s="105"/>
      <c r="F36" s="106"/>
      <c r="G36" s="106"/>
      <c r="H36" s="106"/>
      <c r="I36" s="106"/>
      <c r="J36" s="107"/>
      <c r="K36" s="24" t="s">
        <v>12</v>
      </c>
      <c r="L36" s="82"/>
      <c r="M36" s="82"/>
    </row>
    <row r="37" spans="1:13" s="14" customFormat="1" ht="20.25" customHeight="1" x14ac:dyDescent="0.25">
      <c r="A37" s="92"/>
      <c r="B37" s="92"/>
      <c r="C37" s="109"/>
      <c r="D37" s="109"/>
      <c r="E37" s="31" t="s">
        <v>13</v>
      </c>
      <c r="F37" s="83"/>
      <c r="G37" s="83"/>
      <c r="H37" s="83"/>
      <c r="I37" s="83"/>
      <c r="J37" s="83"/>
      <c r="K37" s="92" t="s">
        <v>14</v>
      </c>
      <c r="L37" s="92"/>
      <c r="M37" s="25">
        <f>MAX(B9:B28)</f>
        <v>0</v>
      </c>
    </row>
    <row r="38" spans="1:13" s="14" customFormat="1" ht="22.5" customHeight="1" x14ac:dyDescent="0.2">
      <c r="A38" s="81" t="s">
        <v>16</v>
      </c>
      <c r="B38" s="81"/>
      <c r="C38" s="81"/>
      <c r="D38" s="81"/>
      <c r="E38" s="81"/>
      <c r="F38" s="81"/>
      <c r="G38" s="81"/>
      <c r="H38" s="81"/>
      <c r="I38" s="81"/>
      <c r="J38" s="81"/>
      <c r="K38" s="81"/>
      <c r="L38" s="81"/>
      <c r="M38" s="81"/>
    </row>
    <row r="39" spans="1:13" x14ac:dyDescent="0.2">
      <c r="A39" s="4"/>
      <c r="B39" s="4"/>
      <c r="C39" s="4"/>
      <c r="D39" s="4"/>
      <c r="E39" s="5"/>
      <c r="F39" s="1"/>
      <c r="G39" s="1"/>
      <c r="H39" s="1"/>
      <c r="I39" s="1"/>
      <c r="J39" s="1"/>
      <c r="K39" s="1"/>
      <c r="L39" s="2"/>
      <c r="M39" s="3"/>
    </row>
    <row r="40" spans="1:13" ht="16.5" thickBot="1" x14ac:dyDescent="0.3">
      <c r="A40" s="6" t="s">
        <v>5</v>
      </c>
      <c r="B40" s="4"/>
      <c r="C40" s="6" t="s">
        <v>201</v>
      </c>
      <c r="D40" s="65" t="s">
        <v>563</v>
      </c>
      <c r="E40" s="4"/>
      <c r="F40" s="6" t="s">
        <v>5</v>
      </c>
      <c r="G40" s="4"/>
      <c r="H40" s="60" t="s">
        <v>562</v>
      </c>
      <c r="I40" s="7"/>
      <c r="J40" s="7"/>
      <c r="K40" s="4"/>
      <c r="L40" s="2" t="s">
        <v>5</v>
      </c>
      <c r="M40" s="3"/>
    </row>
    <row r="41" spans="1:13" ht="15.75" x14ac:dyDescent="0.25">
      <c r="A41" s="6"/>
      <c r="B41" s="4"/>
      <c r="C41" s="8"/>
      <c r="D41" s="57" t="s">
        <v>5</v>
      </c>
      <c r="E41" s="4"/>
      <c r="F41" s="6"/>
      <c r="G41" s="4"/>
      <c r="H41" s="9"/>
      <c r="I41" s="7"/>
      <c r="J41" s="7"/>
      <c r="K41" s="4"/>
      <c r="L41" s="2"/>
      <c r="M41" s="3"/>
    </row>
    <row r="42" spans="1:13" ht="15.75" x14ac:dyDescent="0.25">
      <c r="A42" s="6"/>
      <c r="B42" s="4"/>
      <c r="C42" s="10"/>
      <c r="D42" s="10"/>
      <c r="E42" s="4"/>
      <c r="F42" s="6"/>
      <c r="G42" s="4"/>
      <c r="H42" s="11"/>
      <c r="I42" s="7"/>
      <c r="J42" s="7"/>
      <c r="K42" s="4"/>
      <c r="L42" s="2"/>
      <c r="M42" s="3"/>
    </row>
    <row r="43" spans="1:13" ht="16.5" thickBot="1" x14ac:dyDescent="0.3">
      <c r="A43" s="6"/>
      <c r="B43" s="4"/>
      <c r="C43" s="12"/>
      <c r="D43" s="12" t="s">
        <v>5</v>
      </c>
      <c r="E43" s="4"/>
      <c r="F43" s="6"/>
      <c r="G43" s="4"/>
      <c r="H43" s="13"/>
      <c r="I43" s="7"/>
      <c r="J43" s="7"/>
      <c r="K43" s="4"/>
      <c r="L43" s="2"/>
      <c r="M43" s="3"/>
    </row>
    <row r="44" spans="1:13" hidden="1" x14ac:dyDescent="0.2">
      <c r="C44" s="19" t="s">
        <v>20</v>
      </c>
      <c r="D44" s="58"/>
      <c r="H44" s="61" t="s">
        <v>420</v>
      </c>
    </row>
    <row r="45" spans="1:13" hidden="1" x14ac:dyDescent="0.2">
      <c r="C45" s="19" t="s">
        <v>23</v>
      </c>
      <c r="D45" t="s">
        <v>103</v>
      </c>
      <c r="H45" s="61" t="s">
        <v>212</v>
      </c>
    </row>
    <row r="46" spans="1:13" hidden="1" x14ac:dyDescent="0.2">
      <c r="C46" s="19" t="s">
        <v>22</v>
      </c>
      <c r="D46" t="s">
        <v>494</v>
      </c>
      <c r="H46" s="61" t="s">
        <v>213</v>
      </c>
    </row>
    <row r="47" spans="1:13" hidden="1" x14ac:dyDescent="0.2">
      <c r="C47" s="19" t="s">
        <v>21</v>
      </c>
      <c r="D47" t="s">
        <v>104</v>
      </c>
      <c r="H47" s="61" t="s">
        <v>214</v>
      </c>
    </row>
    <row r="48" spans="1:13" hidden="1" x14ac:dyDescent="0.2">
      <c r="C48" s="19" t="s">
        <v>17</v>
      </c>
      <c r="D48" t="s">
        <v>495</v>
      </c>
      <c r="H48" s="61" t="s">
        <v>215</v>
      </c>
    </row>
    <row r="49" spans="3:8" hidden="1" x14ac:dyDescent="0.2">
      <c r="C49" s="19" t="s">
        <v>19</v>
      </c>
      <c r="D49" t="s">
        <v>496</v>
      </c>
      <c r="H49" s="61" t="s">
        <v>216</v>
      </c>
    </row>
    <row r="50" spans="3:8" hidden="1" x14ac:dyDescent="0.2">
      <c r="C50" s="19" t="s">
        <v>18</v>
      </c>
      <c r="D50" t="s">
        <v>497</v>
      </c>
      <c r="H50" s="67" t="s">
        <v>519</v>
      </c>
    </row>
    <row r="51" spans="3:8" hidden="1" x14ac:dyDescent="0.2">
      <c r="C51" s="19" t="s">
        <v>506</v>
      </c>
      <c r="D51" t="s">
        <v>105</v>
      </c>
      <c r="H51" s="61" t="s">
        <v>24</v>
      </c>
    </row>
    <row r="52" spans="3:8" hidden="1" x14ac:dyDescent="0.2">
      <c r="D52" t="s">
        <v>498</v>
      </c>
      <c r="H52" s="56" t="s">
        <v>564</v>
      </c>
    </row>
    <row r="53" spans="3:8" hidden="1" x14ac:dyDescent="0.2">
      <c r="D53" t="s">
        <v>499</v>
      </c>
      <c r="H53" s="61" t="s">
        <v>25</v>
      </c>
    </row>
    <row r="54" spans="3:8" hidden="1" x14ac:dyDescent="0.2">
      <c r="D54" t="s">
        <v>106</v>
      </c>
      <c r="H54" s="61" t="s">
        <v>217</v>
      </c>
    </row>
    <row r="55" spans="3:8" hidden="1" x14ac:dyDescent="0.2">
      <c r="D55" t="s">
        <v>107</v>
      </c>
      <c r="H55" s="61" t="s">
        <v>218</v>
      </c>
    </row>
    <row r="56" spans="3:8" hidden="1" x14ac:dyDescent="0.2">
      <c r="D56" t="s">
        <v>108</v>
      </c>
      <c r="H56" s="56" t="s">
        <v>565</v>
      </c>
    </row>
    <row r="57" spans="3:8" hidden="1" x14ac:dyDescent="0.2">
      <c r="D57" t="s">
        <v>109</v>
      </c>
      <c r="H57" s="61" t="s">
        <v>421</v>
      </c>
    </row>
    <row r="58" spans="3:8" hidden="1" x14ac:dyDescent="0.2">
      <c r="D58" t="s">
        <v>110</v>
      </c>
      <c r="H58" s="56" t="s">
        <v>566</v>
      </c>
    </row>
    <row r="59" spans="3:8" hidden="1" x14ac:dyDescent="0.2">
      <c r="D59" t="s">
        <v>111</v>
      </c>
      <c r="H59" s="61" t="s">
        <v>422</v>
      </c>
    </row>
    <row r="60" spans="3:8" hidden="1" x14ac:dyDescent="0.2">
      <c r="D60" t="s">
        <v>112</v>
      </c>
      <c r="H60" s="61" t="s">
        <v>26</v>
      </c>
    </row>
    <row r="61" spans="3:8" hidden="1" x14ac:dyDescent="0.2">
      <c r="D61" t="s">
        <v>113</v>
      </c>
      <c r="H61" s="61" t="s">
        <v>423</v>
      </c>
    </row>
    <row r="62" spans="3:8" hidden="1" x14ac:dyDescent="0.2">
      <c r="D62" t="s">
        <v>114</v>
      </c>
      <c r="H62" s="61" t="s">
        <v>424</v>
      </c>
    </row>
    <row r="63" spans="3:8" hidden="1" x14ac:dyDescent="0.2">
      <c r="D63" t="s">
        <v>507</v>
      </c>
      <c r="H63" s="61" t="s">
        <v>425</v>
      </c>
    </row>
    <row r="64" spans="3:8" hidden="1" x14ac:dyDescent="0.2">
      <c r="D64" t="s">
        <v>115</v>
      </c>
      <c r="H64" s="61" t="s">
        <v>219</v>
      </c>
    </row>
    <row r="65" spans="4:8" hidden="1" x14ac:dyDescent="0.2">
      <c r="D65" t="s">
        <v>500</v>
      </c>
      <c r="H65" s="61" t="s">
        <v>27</v>
      </c>
    </row>
    <row r="66" spans="4:8" hidden="1" x14ac:dyDescent="0.2">
      <c r="D66" t="s">
        <v>116</v>
      </c>
      <c r="H66" s="61" t="s">
        <v>220</v>
      </c>
    </row>
    <row r="67" spans="4:8" hidden="1" x14ac:dyDescent="0.2">
      <c r="D67" t="s">
        <v>117</v>
      </c>
      <c r="H67" s="61" t="s">
        <v>221</v>
      </c>
    </row>
    <row r="68" spans="4:8" hidden="1" x14ac:dyDescent="0.2">
      <c r="D68" t="s">
        <v>508</v>
      </c>
      <c r="H68" s="61" t="s">
        <v>222</v>
      </c>
    </row>
    <row r="69" spans="4:8" hidden="1" x14ac:dyDescent="0.2">
      <c r="D69" t="s">
        <v>118</v>
      </c>
      <c r="H69" s="61" t="s">
        <v>223</v>
      </c>
    </row>
    <row r="70" spans="4:8" hidden="1" x14ac:dyDescent="0.2">
      <c r="D70" t="s">
        <v>509</v>
      </c>
      <c r="H70" s="61" t="s">
        <v>224</v>
      </c>
    </row>
    <row r="71" spans="4:8" hidden="1" x14ac:dyDescent="0.2">
      <c r="D71" s="59" t="s">
        <v>510</v>
      </c>
      <c r="H71" s="61" t="s">
        <v>28</v>
      </c>
    </row>
    <row r="72" spans="4:8" hidden="1" x14ac:dyDescent="0.2">
      <c r="D72" t="s">
        <v>511</v>
      </c>
      <c r="H72" s="61" t="s">
        <v>225</v>
      </c>
    </row>
    <row r="73" spans="4:8" hidden="1" x14ac:dyDescent="0.2">
      <c r="D73" t="s">
        <v>119</v>
      </c>
      <c r="H73" s="56" t="s">
        <v>567</v>
      </c>
    </row>
    <row r="74" spans="4:8" hidden="1" x14ac:dyDescent="0.2">
      <c r="D74" t="s">
        <v>120</v>
      </c>
      <c r="H74" s="61" t="s">
        <v>426</v>
      </c>
    </row>
    <row r="75" spans="4:8" hidden="1" x14ac:dyDescent="0.2">
      <c r="D75" t="s">
        <v>512</v>
      </c>
      <c r="H75" s="61" t="s">
        <v>226</v>
      </c>
    </row>
    <row r="76" spans="4:8" hidden="1" x14ac:dyDescent="0.2">
      <c r="D76" t="s">
        <v>121</v>
      </c>
      <c r="H76" s="61" t="s">
        <v>227</v>
      </c>
    </row>
    <row r="77" spans="4:8" hidden="1" x14ac:dyDescent="0.2">
      <c r="D77" t="s">
        <v>501</v>
      </c>
      <c r="H77" s="61" t="s">
        <v>29</v>
      </c>
    </row>
    <row r="78" spans="4:8" hidden="1" x14ac:dyDescent="0.2">
      <c r="D78" t="s">
        <v>122</v>
      </c>
      <c r="H78" s="61" t="s">
        <v>228</v>
      </c>
    </row>
    <row r="79" spans="4:8" hidden="1" x14ac:dyDescent="0.2">
      <c r="D79" t="s">
        <v>123</v>
      </c>
      <c r="H79" s="61" t="s">
        <v>229</v>
      </c>
    </row>
    <row r="80" spans="4:8" hidden="1" x14ac:dyDescent="0.2">
      <c r="D80" t="s">
        <v>124</v>
      </c>
      <c r="H80" s="61" t="s">
        <v>427</v>
      </c>
    </row>
    <row r="81" spans="4:8" hidden="1" x14ac:dyDescent="0.2">
      <c r="D81" t="s">
        <v>502</v>
      </c>
      <c r="H81" s="61" t="s">
        <v>230</v>
      </c>
    </row>
    <row r="82" spans="4:8" hidden="1" x14ac:dyDescent="0.2">
      <c r="D82" t="s">
        <v>125</v>
      </c>
      <c r="H82" s="61" t="s">
        <v>30</v>
      </c>
    </row>
    <row r="83" spans="4:8" hidden="1" x14ac:dyDescent="0.2">
      <c r="D83" t="s">
        <v>503</v>
      </c>
      <c r="H83" s="61" t="s">
        <v>231</v>
      </c>
    </row>
    <row r="84" spans="4:8" hidden="1" x14ac:dyDescent="0.2">
      <c r="D84" t="s">
        <v>126</v>
      </c>
      <c r="H84" s="61" t="s">
        <v>232</v>
      </c>
    </row>
    <row r="85" spans="4:8" hidden="1" x14ac:dyDescent="0.2">
      <c r="D85" t="s">
        <v>127</v>
      </c>
      <c r="H85" s="61" t="s">
        <v>233</v>
      </c>
    </row>
    <row r="86" spans="4:8" hidden="1" x14ac:dyDescent="0.2">
      <c r="D86" t="s">
        <v>128</v>
      </c>
      <c r="H86" s="61" t="s">
        <v>234</v>
      </c>
    </row>
    <row r="87" spans="4:8" hidden="1" x14ac:dyDescent="0.2">
      <c r="D87" t="s">
        <v>129</v>
      </c>
      <c r="H87" s="61" t="s">
        <v>235</v>
      </c>
    </row>
    <row r="88" spans="4:8" hidden="1" x14ac:dyDescent="0.2">
      <c r="D88" t="s">
        <v>130</v>
      </c>
      <c r="H88" s="61" t="s">
        <v>236</v>
      </c>
    </row>
    <row r="89" spans="4:8" hidden="1" x14ac:dyDescent="0.2">
      <c r="D89" t="s">
        <v>131</v>
      </c>
      <c r="H89" s="61" t="s">
        <v>237</v>
      </c>
    </row>
    <row r="90" spans="4:8" hidden="1" x14ac:dyDescent="0.2">
      <c r="D90" t="s">
        <v>132</v>
      </c>
      <c r="H90" s="61" t="s">
        <v>238</v>
      </c>
    </row>
    <row r="91" spans="4:8" hidden="1" x14ac:dyDescent="0.2">
      <c r="D91" t="s">
        <v>133</v>
      </c>
      <c r="H91" s="61" t="s">
        <v>428</v>
      </c>
    </row>
    <row r="92" spans="4:8" hidden="1" x14ac:dyDescent="0.2">
      <c r="D92" t="s">
        <v>134</v>
      </c>
      <c r="H92" s="61" t="s">
        <v>239</v>
      </c>
    </row>
    <row r="93" spans="4:8" hidden="1" x14ac:dyDescent="0.2">
      <c r="D93" t="s">
        <v>135</v>
      </c>
      <c r="H93" s="61" t="s">
        <v>31</v>
      </c>
    </row>
    <row r="94" spans="4:8" hidden="1" x14ac:dyDescent="0.2">
      <c r="D94" t="s">
        <v>136</v>
      </c>
      <c r="H94" s="61" t="s">
        <v>429</v>
      </c>
    </row>
    <row r="95" spans="4:8" hidden="1" x14ac:dyDescent="0.2">
      <c r="D95" t="s">
        <v>137</v>
      </c>
      <c r="H95" s="68" t="s">
        <v>520</v>
      </c>
    </row>
    <row r="96" spans="4:8" hidden="1" x14ac:dyDescent="0.2">
      <c r="D96" t="s">
        <v>138</v>
      </c>
      <c r="H96" s="61" t="s">
        <v>240</v>
      </c>
    </row>
    <row r="97" spans="4:8" hidden="1" x14ac:dyDescent="0.2">
      <c r="D97" t="s">
        <v>139</v>
      </c>
      <c r="H97" s="61" t="s">
        <v>32</v>
      </c>
    </row>
    <row r="98" spans="4:8" hidden="1" x14ac:dyDescent="0.2">
      <c r="D98" t="s">
        <v>140</v>
      </c>
      <c r="H98" s="61" t="s">
        <v>241</v>
      </c>
    </row>
    <row r="99" spans="4:8" hidden="1" x14ac:dyDescent="0.2">
      <c r="D99" t="s">
        <v>141</v>
      </c>
      <c r="H99" s="61" t="s">
        <v>242</v>
      </c>
    </row>
    <row r="100" spans="4:8" hidden="1" x14ac:dyDescent="0.2">
      <c r="D100" t="s">
        <v>142</v>
      </c>
      <c r="H100" s="61" t="s">
        <v>430</v>
      </c>
    </row>
    <row r="101" spans="4:8" hidden="1" x14ac:dyDescent="0.2">
      <c r="D101" t="s">
        <v>143</v>
      </c>
      <c r="H101" s="61" t="s">
        <v>431</v>
      </c>
    </row>
    <row r="102" spans="4:8" hidden="1" x14ac:dyDescent="0.2">
      <c r="D102" t="s">
        <v>144</v>
      </c>
      <c r="H102" s="61" t="s">
        <v>432</v>
      </c>
    </row>
    <row r="103" spans="4:8" hidden="1" x14ac:dyDescent="0.2">
      <c r="D103" t="s">
        <v>145</v>
      </c>
      <c r="H103" s="61" t="s">
        <v>433</v>
      </c>
    </row>
    <row r="104" spans="4:8" hidden="1" x14ac:dyDescent="0.2">
      <c r="D104" t="s">
        <v>146</v>
      </c>
      <c r="H104" s="61" t="s">
        <v>243</v>
      </c>
    </row>
    <row r="105" spans="4:8" hidden="1" x14ac:dyDescent="0.2">
      <c r="D105" t="s">
        <v>147</v>
      </c>
      <c r="H105" s="61" t="s">
        <v>244</v>
      </c>
    </row>
    <row r="106" spans="4:8" hidden="1" x14ac:dyDescent="0.2">
      <c r="D106" t="s">
        <v>148</v>
      </c>
      <c r="H106" s="61" t="s">
        <v>245</v>
      </c>
    </row>
    <row r="107" spans="4:8" hidden="1" x14ac:dyDescent="0.2">
      <c r="D107" t="s">
        <v>149</v>
      </c>
      <c r="H107" s="61" t="s">
        <v>246</v>
      </c>
    </row>
    <row r="108" spans="4:8" hidden="1" x14ac:dyDescent="0.2">
      <c r="D108" t="s">
        <v>150</v>
      </c>
      <c r="H108" s="61" t="s">
        <v>247</v>
      </c>
    </row>
    <row r="109" spans="4:8" hidden="1" x14ac:dyDescent="0.2">
      <c r="D109" t="s">
        <v>151</v>
      </c>
      <c r="H109" s="61" t="s">
        <v>248</v>
      </c>
    </row>
    <row r="110" spans="4:8" hidden="1" x14ac:dyDescent="0.2">
      <c r="D110" t="s">
        <v>152</v>
      </c>
      <c r="H110" s="61" t="s">
        <v>249</v>
      </c>
    </row>
    <row r="111" spans="4:8" hidden="1" x14ac:dyDescent="0.2">
      <c r="D111" t="s">
        <v>153</v>
      </c>
      <c r="H111" s="61" t="s">
        <v>250</v>
      </c>
    </row>
    <row r="112" spans="4:8" hidden="1" x14ac:dyDescent="0.2">
      <c r="D112" t="s">
        <v>154</v>
      </c>
      <c r="H112" s="61" t="s">
        <v>251</v>
      </c>
    </row>
    <row r="113" spans="4:8" hidden="1" x14ac:dyDescent="0.2">
      <c r="D113" t="s">
        <v>155</v>
      </c>
      <c r="H113" s="61" t="s">
        <v>33</v>
      </c>
    </row>
    <row r="114" spans="4:8" hidden="1" x14ac:dyDescent="0.2">
      <c r="D114" t="s">
        <v>156</v>
      </c>
      <c r="H114" s="61" t="s">
        <v>34</v>
      </c>
    </row>
    <row r="115" spans="4:8" hidden="1" x14ac:dyDescent="0.2">
      <c r="D115" t="s">
        <v>157</v>
      </c>
      <c r="H115" s="61" t="s">
        <v>35</v>
      </c>
    </row>
    <row r="116" spans="4:8" hidden="1" x14ac:dyDescent="0.2">
      <c r="D116" t="s">
        <v>158</v>
      </c>
      <c r="H116" s="61" t="s">
        <v>434</v>
      </c>
    </row>
    <row r="117" spans="4:8" hidden="1" x14ac:dyDescent="0.2">
      <c r="D117" t="s">
        <v>159</v>
      </c>
      <c r="H117" s="56" t="s">
        <v>568</v>
      </c>
    </row>
    <row r="118" spans="4:8" hidden="1" x14ac:dyDescent="0.2">
      <c r="D118" t="s">
        <v>160</v>
      </c>
      <c r="H118" s="61" t="s">
        <v>435</v>
      </c>
    </row>
    <row r="119" spans="4:8" hidden="1" x14ac:dyDescent="0.2">
      <c r="D119" t="s">
        <v>161</v>
      </c>
      <c r="H119" s="61" t="s">
        <v>36</v>
      </c>
    </row>
    <row r="120" spans="4:8" hidden="1" x14ac:dyDescent="0.2">
      <c r="D120" t="s">
        <v>162</v>
      </c>
      <c r="H120" s="61" t="s">
        <v>252</v>
      </c>
    </row>
    <row r="121" spans="4:8" hidden="1" x14ac:dyDescent="0.2">
      <c r="D121" t="s">
        <v>163</v>
      </c>
      <c r="H121" s="61" t="s">
        <v>253</v>
      </c>
    </row>
    <row r="122" spans="4:8" hidden="1" x14ac:dyDescent="0.2">
      <c r="D122" t="s">
        <v>164</v>
      </c>
      <c r="H122" s="61" t="s">
        <v>254</v>
      </c>
    </row>
    <row r="123" spans="4:8" hidden="1" x14ac:dyDescent="0.2">
      <c r="D123" t="s">
        <v>513</v>
      </c>
      <c r="H123" s="61" t="s">
        <v>436</v>
      </c>
    </row>
    <row r="124" spans="4:8" hidden="1" x14ac:dyDescent="0.2">
      <c r="D124" t="s">
        <v>165</v>
      </c>
      <c r="H124" s="61" t="s">
        <v>437</v>
      </c>
    </row>
    <row r="125" spans="4:8" hidden="1" x14ac:dyDescent="0.2">
      <c r="D125" t="s">
        <v>166</v>
      </c>
      <c r="H125" s="61" t="s">
        <v>255</v>
      </c>
    </row>
    <row r="126" spans="4:8" hidden="1" x14ac:dyDescent="0.2">
      <c r="D126" t="s">
        <v>167</v>
      </c>
      <c r="H126" s="61" t="s">
        <v>256</v>
      </c>
    </row>
    <row r="127" spans="4:8" hidden="1" x14ac:dyDescent="0.2">
      <c r="D127" t="s">
        <v>168</v>
      </c>
      <c r="H127" s="62" t="s">
        <v>521</v>
      </c>
    </row>
    <row r="128" spans="4:8" hidden="1" x14ac:dyDescent="0.2">
      <c r="D128" t="s">
        <v>169</v>
      </c>
      <c r="H128" s="62" t="s">
        <v>522</v>
      </c>
    </row>
    <row r="129" spans="4:8" hidden="1" x14ac:dyDescent="0.2">
      <c r="D129" t="s">
        <v>170</v>
      </c>
      <c r="H129" s="62" t="s">
        <v>523</v>
      </c>
    </row>
    <row r="130" spans="4:8" hidden="1" x14ac:dyDescent="0.2">
      <c r="D130" t="s">
        <v>171</v>
      </c>
      <c r="H130" s="62" t="s">
        <v>524</v>
      </c>
    </row>
    <row r="131" spans="4:8" hidden="1" x14ac:dyDescent="0.2">
      <c r="D131" t="s">
        <v>172</v>
      </c>
      <c r="H131" s="62" t="s">
        <v>525</v>
      </c>
    </row>
    <row r="132" spans="4:8" hidden="1" x14ac:dyDescent="0.2">
      <c r="D132" t="s">
        <v>173</v>
      </c>
      <c r="H132" s="62" t="s">
        <v>526</v>
      </c>
    </row>
    <row r="133" spans="4:8" hidden="1" x14ac:dyDescent="0.2">
      <c r="D133" t="s">
        <v>174</v>
      </c>
      <c r="H133" s="62" t="s">
        <v>527</v>
      </c>
    </row>
    <row r="134" spans="4:8" hidden="1" x14ac:dyDescent="0.2">
      <c r="D134" t="s">
        <v>175</v>
      </c>
      <c r="H134" s="62" t="s">
        <v>528</v>
      </c>
    </row>
    <row r="135" spans="4:8" hidden="1" x14ac:dyDescent="0.2">
      <c r="D135" t="s">
        <v>176</v>
      </c>
      <c r="H135" s="63" t="s">
        <v>529</v>
      </c>
    </row>
    <row r="136" spans="4:8" hidden="1" x14ac:dyDescent="0.2">
      <c r="D136" t="s">
        <v>514</v>
      </c>
      <c r="H136" s="62" t="s">
        <v>530</v>
      </c>
    </row>
    <row r="137" spans="4:8" hidden="1" x14ac:dyDescent="0.2">
      <c r="D137" t="s">
        <v>177</v>
      </c>
      <c r="H137" s="61" t="s">
        <v>37</v>
      </c>
    </row>
    <row r="138" spans="4:8" hidden="1" x14ac:dyDescent="0.2">
      <c r="D138" t="s">
        <v>178</v>
      </c>
      <c r="H138" s="61" t="s">
        <v>257</v>
      </c>
    </row>
    <row r="139" spans="4:8" hidden="1" x14ac:dyDescent="0.2">
      <c r="D139" t="s">
        <v>179</v>
      </c>
      <c r="H139" s="61" t="s">
        <v>258</v>
      </c>
    </row>
    <row r="140" spans="4:8" hidden="1" x14ac:dyDescent="0.2">
      <c r="D140" t="s">
        <v>180</v>
      </c>
      <c r="H140" s="61" t="s">
        <v>259</v>
      </c>
    </row>
    <row r="141" spans="4:8" hidden="1" x14ac:dyDescent="0.2">
      <c r="D141" t="s">
        <v>181</v>
      </c>
      <c r="H141" s="61" t="s">
        <v>260</v>
      </c>
    </row>
    <row r="142" spans="4:8" hidden="1" x14ac:dyDescent="0.2">
      <c r="D142" t="s">
        <v>182</v>
      </c>
      <c r="H142" s="61" t="s">
        <v>261</v>
      </c>
    </row>
    <row r="143" spans="4:8" hidden="1" x14ac:dyDescent="0.2">
      <c r="D143" t="s">
        <v>183</v>
      </c>
      <c r="H143" s="61" t="s">
        <v>38</v>
      </c>
    </row>
    <row r="144" spans="4:8" hidden="1" x14ac:dyDescent="0.2">
      <c r="D144" t="s">
        <v>184</v>
      </c>
      <c r="H144" s="61" t="s">
        <v>262</v>
      </c>
    </row>
    <row r="145" spans="4:8" hidden="1" x14ac:dyDescent="0.2">
      <c r="D145" t="s">
        <v>185</v>
      </c>
      <c r="H145" s="61" t="s">
        <v>263</v>
      </c>
    </row>
    <row r="146" spans="4:8" hidden="1" x14ac:dyDescent="0.2">
      <c r="D146" t="s">
        <v>186</v>
      </c>
      <c r="H146" s="61" t="s">
        <v>264</v>
      </c>
    </row>
    <row r="147" spans="4:8" hidden="1" x14ac:dyDescent="0.2">
      <c r="D147" t="s">
        <v>187</v>
      </c>
      <c r="H147" s="61" t="s">
        <v>438</v>
      </c>
    </row>
    <row r="148" spans="4:8" hidden="1" x14ac:dyDescent="0.2">
      <c r="D148" t="s">
        <v>188</v>
      </c>
      <c r="H148" s="61" t="s">
        <v>439</v>
      </c>
    </row>
    <row r="149" spans="4:8" hidden="1" x14ac:dyDescent="0.2">
      <c r="D149" t="s">
        <v>515</v>
      </c>
      <c r="H149" s="61" t="s">
        <v>531</v>
      </c>
    </row>
    <row r="150" spans="4:8" hidden="1" x14ac:dyDescent="0.2">
      <c r="D150" t="s">
        <v>189</v>
      </c>
      <c r="H150" s="61" t="s">
        <v>532</v>
      </c>
    </row>
    <row r="151" spans="4:8" hidden="1" x14ac:dyDescent="0.2">
      <c r="D151" t="s">
        <v>190</v>
      </c>
      <c r="H151" s="61" t="s">
        <v>533</v>
      </c>
    </row>
    <row r="152" spans="4:8" hidden="1" x14ac:dyDescent="0.2">
      <c r="D152" t="s">
        <v>191</v>
      </c>
      <c r="H152" s="61" t="s">
        <v>534</v>
      </c>
    </row>
    <row r="153" spans="4:8" hidden="1" x14ac:dyDescent="0.2">
      <c r="D153" t="s">
        <v>192</v>
      </c>
      <c r="H153" s="61" t="s">
        <v>535</v>
      </c>
    </row>
    <row r="154" spans="4:8" hidden="1" x14ac:dyDescent="0.2">
      <c r="D154" t="s">
        <v>193</v>
      </c>
      <c r="H154" s="61" t="s">
        <v>536</v>
      </c>
    </row>
    <row r="155" spans="4:8" hidden="1" x14ac:dyDescent="0.2">
      <c r="D155" t="s">
        <v>194</v>
      </c>
      <c r="H155" s="61" t="s">
        <v>537</v>
      </c>
    </row>
    <row r="156" spans="4:8" hidden="1" x14ac:dyDescent="0.2">
      <c r="D156" t="s">
        <v>504</v>
      </c>
      <c r="H156" s="61" t="s">
        <v>538</v>
      </c>
    </row>
    <row r="157" spans="4:8" hidden="1" x14ac:dyDescent="0.2">
      <c r="D157" t="s">
        <v>195</v>
      </c>
      <c r="H157" s="61" t="s">
        <v>539</v>
      </c>
    </row>
    <row r="158" spans="4:8" hidden="1" x14ac:dyDescent="0.2">
      <c r="D158" t="s">
        <v>196</v>
      </c>
      <c r="H158" s="61" t="s">
        <v>540</v>
      </c>
    </row>
    <row r="159" spans="4:8" hidden="1" x14ac:dyDescent="0.2">
      <c r="D159" t="s">
        <v>197</v>
      </c>
      <c r="H159" s="61" t="s">
        <v>541</v>
      </c>
    </row>
    <row r="160" spans="4:8" hidden="1" x14ac:dyDescent="0.2">
      <c r="D160" t="s">
        <v>505</v>
      </c>
      <c r="H160" s="61" t="s">
        <v>542</v>
      </c>
    </row>
    <row r="161" spans="4:8" hidden="1" x14ac:dyDescent="0.2">
      <c r="D161" t="s">
        <v>198</v>
      </c>
      <c r="H161" s="61" t="s">
        <v>543</v>
      </c>
    </row>
    <row r="162" spans="4:8" hidden="1" x14ac:dyDescent="0.2">
      <c r="D162" t="s">
        <v>516</v>
      </c>
      <c r="H162" s="61" t="s">
        <v>544</v>
      </c>
    </row>
    <row r="163" spans="4:8" hidden="1" x14ac:dyDescent="0.2">
      <c r="D163" t="s">
        <v>199</v>
      </c>
      <c r="H163" s="61" t="s">
        <v>545</v>
      </c>
    </row>
    <row r="164" spans="4:8" hidden="1" x14ac:dyDescent="0.2">
      <c r="D164" t="s">
        <v>517</v>
      </c>
      <c r="H164" s="61" t="s">
        <v>546</v>
      </c>
    </row>
    <row r="165" spans="4:8" hidden="1" x14ac:dyDescent="0.2">
      <c r="D165" t="s">
        <v>200</v>
      </c>
      <c r="H165" s="61" t="s">
        <v>547</v>
      </c>
    </row>
    <row r="166" spans="4:8" hidden="1" x14ac:dyDescent="0.2">
      <c r="D166" t="s">
        <v>518</v>
      </c>
      <c r="H166" s="61" t="s">
        <v>548</v>
      </c>
    </row>
    <row r="167" spans="4:8" hidden="1" x14ac:dyDescent="0.2">
      <c r="H167" s="61" t="s">
        <v>549</v>
      </c>
    </row>
    <row r="168" spans="4:8" hidden="1" x14ac:dyDescent="0.2">
      <c r="H168" s="61" t="s">
        <v>550</v>
      </c>
    </row>
    <row r="169" spans="4:8" hidden="1" x14ac:dyDescent="0.2">
      <c r="H169" s="61" t="s">
        <v>440</v>
      </c>
    </row>
    <row r="170" spans="4:8" hidden="1" x14ac:dyDescent="0.2">
      <c r="H170" s="61" t="s">
        <v>441</v>
      </c>
    </row>
    <row r="171" spans="4:8" hidden="1" x14ac:dyDescent="0.2">
      <c r="H171" s="61" t="s">
        <v>442</v>
      </c>
    </row>
    <row r="172" spans="4:8" hidden="1" x14ac:dyDescent="0.2">
      <c r="H172" s="61" t="s">
        <v>443</v>
      </c>
    </row>
    <row r="173" spans="4:8" hidden="1" x14ac:dyDescent="0.2">
      <c r="H173" s="61" t="s">
        <v>444</v>
      </c>
    </row>
    <row r="174" spans="4:8" hidden="1" x14ac:dyDescent="0.2">
      <c r="H174" s="56" t="s">
        <v>569</v>
      </c>
    </row>
    <row r="175" spans="4:8" hidden="1" x14ac:dyDescent="0.2">
      <c r="H175" s="61" t="s">
        <v>445</v>
      </c>
    </row>
    <row r="176" spans="4:8" hidden="1" x14ac:dyDescent="0.2">
      <c r="H176" s="61" t="s">
        <v>446</v>
      </c>
    </row>
    <row r="177" spans="8:8" hidden="1" x14ac:dyDescent="0.2">
      <c r="H177" s="61" t="s">
        <v>447</v>
      </c>
    </row>
    <row r="178" spans="8:8" hidden="1" x14ac:dyDescent="0.2">
      <c r="H178" s="61" t="s">
        <v>448</v>
      </c>
    </row>
    <row r="179" spans="8:8" hidden="1" x14ac:dyDescent="0.2">
      <c r="H179" s="61" t="s">
        <v>265</v>
      </c>
    </row>
    <row r="180" spans="8:8" hidden="1" x14ac:dyDescent="0.2">
      <c r="H180" s="61" t="s">
        <v>266</v>
      </c>
    </row>
    <row r="181" spans="8:8" hidden="1" x14ac:dyDescent="0.2">
      <c r="H181" s="61" t="s">
        <v>267</v>
      </c>
    </row>
    <row r="182" spans="8:8" hidden="1" x14ac:dyDescent="0.2">
      <c r="H182" s="61" t="s">
        <v>268</v>
      </c>
    </row>
    <row r="183" spans="8:8" hidden="1" x14ac:dyDescent="0.2">
      <c r="H183" s="61" t="s">
        <v>269</v>
      </c>
    </row>
    <row r="184" spans="8:8" hidden="1" x14ac:dyDescent="0.2">
      <c r="H184" s="61" t="s">
        <v>39</v>
      </c>
    </row>
    <row r="185" spans="8:8" hidden="1" x14ac:dyDescent="0.2">
      <c r="H185" s="61" t="s">
        <v>270</v>
      </c>
    </row>
    <row r="186" spans="8:8" hidden="1" x14ac:dyDescent="0.2">
      <c r="H186" s="61" t="s">
        <v>40</v>
      </c>
    </row>
    <row r="187" spans="8:8" hidden="1" x14ac:dyDescent="0.2">
      <c r="H187" s="61" t="s">
        <v>271</v>
      </c>
    </row>
    <row r="188" spans="8:8" hidden="1" x14ac:dyDescent="0.2">
      <c r="H188" s="56" t="s">
        <v>570</v>
      </c>
    </row>
    <row r="189" spans="8:8" hidden="1" x14ac:dyDescent="0.2">
      <c r="H189" s="61" t="s">
        <v>449</v>
      </c>
    </row>
    <row r="190" spans="8:8" hidden="1" x14ac:dyDescent="0.2">
      <c r="H190" s="61" t="s">
        <v>41</v>
      </c>
    </row>
    <row r="191" spans="8:8" hidden="1" x14ac:dyDescent="0.2">
      <c r="H191" s="61" t="s">
        <v>42</v>
      </c>
    </row>
    <row r="192" spans="8:8" hidden="1" x14ac:dyDescent="0.2">
      <c r="H192" s="61" t="s">
        <v>43</v>
      </c>
    </row>
    <row r="193" spans="8:8" hidden="1" x14ac:dyDescent="0.2">
      <c r="H193" s="61" t="s">
        <v>44</v>
      </c>
    </row>
    <row r="194" spans="8:8" hidden="1" x14ac:dyDescent="0.2">
      <c r="H194" s="61" t="s">
        <v>45</v>
      </c>
    </row>
    <row r="195" spans="8:8" hidden="1" x14ac:dyDescent="0.2">
      <c r="H195" s="61" t="s">
        <v>46</v>
      </c>
    </row>
    <row r="196" spans="8:8" hidden="1" x14ac:dyDescent="0.2">
      <c r="H196" s="61" t="s">
        <v>47</v>
      </c>
    </row>
    <row r="197" spans="8:8" hidden="1" x14ac:dyDescent="0.2">
      <c r="H197" s="61" t="s">
        <v>48</v>
      </c>
    </row>
    <row r="198" spans="8:8" hidden="1" x14ac:dyDescent="0.2">
      <c r="H198" s="61" t="s">
        <v>49</v>
      </c>
    </row>
    <row r="199" spans="8:8" hidden="1" x14ac:dyDescent="0.2">
      <c r="H199" s="61" t="s">
        <v>50</v>
      </c>
    </row>
    <row r="200" spans="8:8" hidden="1" x14ac:dyDescent="0.2">
      <c r="H200" s="61" t="s">
        <v>51</v>
      </c>
    </row>
    <row r="201" spans="8:8" hidden="1" x14ac:dyDescent="0.2">
      <c r="H201" s="61" t="s">
        <v>272</v>
      </c>
    </row>
    <row r="202" spans="8:8" hidden="1" x14ac:dyDescent="0.2">
      <c r="H202" s="61" t="s">
        <v>52</v>
      </c>
    </row>
    <row r="203" spans="8:8" hidden="1" x14ac:dyDescent="0.2">
      <c r="H203" s="61" t="s">
        <v>273</v>
      </c>
    </row>
    <row r="204" spans="8:8" hidden="1" x14ac:dyDescent="0.2">
      <c r="H204" s="61" t="s">
        <v>274</v>
      </c>
    </row>
    <row r="205" spans="8:8" hidden="1" x14ac:dyDescent="0.2">
      <c r="H205" s="61" t="s">
        <v>53</v>
      </c>
    </row>
    <row r="206" spans="8:8" hidden="1" x14ac:dyDescent="0.2">
      <c r="H206" s="56" t="s">
        <v>571</v>
      </c>
    </row>
    <row r="207" spans="8:8" hidden="1" x14ac:dyDescent="0.2">
      <c r="H207" s="61" t="s">
        <v>54</v>
      </c>
    </row>
    <row r="208" spans="8:8" hidden="1" x14ac:dyDescent="0.2">
      <c r="H208" s="61" t="s">
        <v>275</v>
      </c>
    </row>
    <row r="209" spans="8:8" hidden="1" x14ac:dyDescent="0.2">
      <c r="H209" s="61" t="s">
        <v>450</v>
      </c>
    </row>
    <row r="210" spans="8:8" hidden="1" x14ac:dyDescent="0.2">
      <c r="H210" s="61" t="s">
        <v>55</v>
      </c>
    </row>
    <row r="211" spans="8:8" hidden="1" x14ac:dyDescent="0.2">
      <c r="H211" s="61" t="s">
        <v>276</v>
      </c>
    </row>
    <row r="212" spans="8:8" hidden="1" x14ac:dyDescent="0.2">
      <c r="H212" s="61" t="s">
        <v>277</v>
      </c>
    </row>
    <row r="213" spans="8:8" hidden="1" x14ac:dyDescent="0.2">
      <c r="H213" s="61" t="s">
        <v>278</v>
      </c>
    </row>
    <row r="214" spans="8:8" hidden="1" x14ac:dyDescent="0.2">
      <c r="H214" s="61" t="s">
        <v>56</v>
      </c>
    </row>
    <row r="215" spans="8:8" hidden="1" x14ac:dyDescent="0.2">
      <c r="H215" s="61" t="s">
        <v>279</v>
      </c>
    </row>
    <row r="216" spans="8:8" hidden="1" x14ac:dyDescent="0.2">
      <c r="H216" s="61" t="s">
        <v>280</v>
      </c>
    </row>
    <row r="217" spans="8:8" hidden="1" x14ac:dyDescent="0.2">
      <c r="H217" s="61" t="s">
        <v>281</v>
      </c>
    </row>
    <row r="218" spans="8:8" hidden="1" x14ac:dyDescent="0.2">
      <c r="H218" s="61" t="s">
        <v>282</v>
      </c>
    </row>
    <row r="219" spans="8:8" hidden="1" x14ac:dyDescent="0.2">
      <c r="H219" s="61" t="s">
        <v>451</v>
      </c>
    </row>
    <row r="220" spans="8:8" hidden="1" x14ac:dyDescent="0.2">
      <c r="H220" s="69" t="s">
        <v>551</v>
      </c>
    </row>
    <row r="221" spans="8:8" hidden="1" x14ac:dyDescent="0.2">
      <c r="H221" s="61" t="s">
        <v>452</v>
      </c>
    </row>
    <row r="222" spans="8:8" hidden="1" x14ac:dyDescent="0.2">
      <c r="H222" s="61" t="s">
        <v>453</v>
      </c>
    </row>
    <row r="223" spans="8:8" hidden="1" x14ac:dyDescent="0.2">
      <c r="H223" s="61" t="s">
        <v>283</v>
      </c>
    </row>
    <row r="224" spans="8:8" hidden="1" x14ac:dyDescent="0.2">
      <c r="H224" s="61" t="s">
        <v>57</v>
      </c>
    </row>
    <row r="225" spans="8:8" hidden="1" x14ac:dyDescent="0.2">
      <c r="H225" s="61" t="s">
        <v>454</v>
      </c>
    </row>
    <row r="226" spans="8:8" hidden="1" x14ac:dyDescent="0.2">
      <c r="H226" s="61" t="s">
        <v>455</v>
      </c>
    </row>
    <row r="227" spans="8:8" hidden="1" x14ac:dyDescent="0.2">
      <c r="H227" s="56" t="s">
        <v>572</v>
      </c>
    </row>
    <row r="228" spans="8:8" hidden="1" x14ac:dyDescent="0.2">
      <c r="H228" s="61" t="s">
        <v>284</v>
      </c>
    </row>
    <row r="229" spans="8:8" hidden="1" x14ac:dyDescent="0.2">
      <c r="H229" s="61" t="s">
        <v>456</v>
      </c>
    </row>
    <row r="230" spans="8:8" hidden="1" x14ac:dyDescent="0.2">
      <c r="H230" s="61" t="s">
        <v>457</v>
      </c>
    </row>
    <row r="231" spans="8:8" hidden="1" x14ac:dyDescent="0.2">
      <c r="H231" s="61" t="s">
        <v>58</v>
      </c>
    </row>
    <row r="232" spans="8:8" hidden="1" x14ac:dyDescent="0.2">
      <c r="H232" s="61" t="s">
        <v>458</v>
      </c>
    </row>
    <row r="233" spans="8:8" hidden="1" x14ac:dyDescent="0.2">
      <c r="H233" s="61" t="s">
        <v>59</v>
      </c>
    </row>
    <row r="234" spans="8:8" hidden="1" x14ac:dyDescent="0.2">
      <c r="H234" s="61" t="s">
        <v>60</v>
      </c>
    </row>
    <row r="235" spans="8:8" hidden="1" x14ac:dyDescent="0.2">
      <c r="H235" s="61" t="s">
        <v>285</v>
      </c>
    </row>
    <row r="236" spans="8:8" hidden="1" x14ac:dyDescent="0.2">
      <c r="H236" s="61" t="s">
        <v>459</v>
      </c>
    </row>
    <row r="237" spans="8:8" hidden="1" x14ac:dyDescent="0.2">
      <c r="H237" s="61" t="s">
        <v>286</v>
      </c>
    </row>
    <row r="238" spans="8:8" hidden="1" x14ac:dyDescent="0.2">
      <c r="H238" s="61" t="s">
        <v>287</v>
      </c>
    </row>
    <row r="239" spans="8:8" hidden="1" x14ac:dyDescent="0.2">
      <c r="H239" s="56" t="s">
        <v>573</v>
      </c>
    </row>
    <row r="240" spans="8:8" hidden="1" x14ac:dyDescent="0.2">
      <c r="H240" s="61" t="s">
        <v>460</v>
      </c>
    </row>
    <row r="241" spans="8:8" hidden="1" x14ac:dyDescent="0.2">
      <c r="H241" s="61" t="s">
        <v>461</v>
      </c>
    </row>
    <row r="242" spans="8:8" hidden="1" x14ac:dyDescent="0.2">
      <c r="H242" s="61" t="s">
        <v>462</v>
      </c>
    </row>
    <row r="243" spans="8:8" hidden="1" x14ac:dyDescent="0.2">
      <c r="H243" s="61" t="s">
        <v>463</v>
      </c>
    </row>
    <row r="244" spans="8:8" hidden="1" x14ac:dyDescent="0.2">
      <c r="H244" s="61" t="s">
        <v>61</v>
      </c>
    </row>
    <row r="245" spans="8:8" hidden="1" x14ac:dyDescent="0.2">
      <c r="H245" s="61" t="s">
        <v>62</v>
      </c>
    </row>
    <row r="246" spans="8:8" hidden="1" x14ac:dyDescent="0.2">
      <c r="H246" s="62" t="s">
        <v>552</v>
      </c>
    </row>
    <row r="247" spans="8:8" hidden="1" x14ac:dyDescent="0.2">
      <c r="H247" s="61" t="s">
        <v>63</v>
      </c>
    </row>
    <row r="248" spans="8:8" hidden="1" x14ac:dyDescent="0.2">
      <c r="H248" s="61" t="s">
        <v>64</v>
      </c>
    </row>
    <row r="249" spans="8:8" hidden="1" x14ac:dyDescent="0.2">
      <c r="H249" s="61" t="s">
        <v>65</v>
      </c>
    </row>
    <row r="250" spans="8:8" hidden="1" x14ac:dyDescent="0.2">
      <c r="H250" s="61" t="s">
        <v>66</v>
      </c>
    </row>
    <row r="251" spans="8:8" hidden="1" x14ac:dyDescent="0.2">
      <c r="H251" s="61" t="s">
        <v>67</v>
      </c>
    </row>
    <row r="252" spans="8:8" hidden="1" x14ac:dyDescent="0.2">
      <c r="H252" s="61" t="s">
        <v>68</v>
      </c>
    </row>
    <row r="253" spans="8:8" hidden="1" x14ac:dyDescent="0.2">
      <c r="H253" s="61" t="s">
        <v>69</v>
      </c>
    </row>
    <row r="254" spans="8:8" hidden="1" x14ac:dyDescent="0.2">
      <c r="H254" s="61" t="s">
        <v>464</v>
      </c>
    </row>
    <row r="255" spans="8:8" hidden="1" x14ac:dyDescent="0.2">
      <c r="H255" s="61" t="s">
        <v>70</v>
      </c>
    </row>
    <row r="256" spans="8:8" hidden="1" x14ac:dyDescent="0.2">
      <c r="H256" s="56" t="s">
        <v>574</v>
      </c>
    </row>
    <row r="257" spans="8:8" hidden="1" x14ac:dyDescent="0.2">
      <c r="H257" s="61" t="s">
        <v>71</v>
      </c>
    </row>
    <row r="258" spans="8:8" hidden="1" x14ac:dyDescent="0.2">
      <c r="H258" s="61" t="s">
        <v>288</v>
      </c>
    </row>
    <row r="259" spans="8:8" hidden="1" x14ac:dyDescent="0.2">
      <c r="H259" s="61" t="s">
        <v>72</v>
      </c>
    </row>
    <row r="260" spans="8:8" hidden="1" x14ac:dyDescent="0.2">
      <c r="H260" s="61" t="s">
        <v>73</v>
      </c>
    </row>
    <row r="261" spans="8:8" hidden="1" x14ac:dyDescent="0.2">
      <c r="H261" s="61" t="s">
        <v>74</v>
      </c>
    </row>
    <row r="262" spans="8:8" hidden="1" x14ac:dyDescent="0.2">
      <c r="H262" s="61" t="s">
        <v>289</v>
      </c>
    </row>
    <row r="263" spans="8:8" hidden="1" x14ac:dyDescent="0.2">
      <c r="H263" s="61" t="s">
        <v>290</v>
      </c>
    </row>
    <row r="264" spans="8:8" hidden="1" x14ac:dyDescent="0.2">
      <c r="H264" s="61" t="s">
        <v>291</v>
      </c>
    </row>
    <row r="265" spans="8:8" hidden="1" x14ac:dyDescent="0.2">
      <c r="H265" s="61" t="s">
        <v>75</v>
      </c>
    </row>
    <row r="266" spans="8:8" hidden="1" x14ac:dyDescent="0.2">
      <c r="H266" s="56" t="s">
        <v>575</v>
      </c>
    </row>
    <row r="267" spans="8:8" hidden="1" x14ac:dyDescent="0.2">
      <c r="H267" s="61" t="s">
        <v>465</v>
      </c>
    </row>
    <row r="268" spans="8:8" hidden="1" x14ac:dyDescent="0.2">
      <c r="H268" s="56" t="s">
        <v>576</v>
      </c>
    </row>
    <row r="269" spans="8:8" hidden="1" x14ac:dyDescent="0.2">
      <c r="H269" s="56" t="s">
        <v>577</v>
      </c>
    </row>
    <row r="270" spans="8:8" hidden="1" x14ac:dyDescent="0.2">
      <c r="H270" s="61" t="s">
        <v>292</v>
      </c>
    </row>
    <row r="271" spans="8:8" hidden="1" x14ac:dyDescent="0.2">
      <c r="H271" s="61" t="s">
        <v>76</v>
      </c>
    </row>
    <row r="272" spans="8:8" hidden="1" x14ac:dyDescent="0.2">
      <c r="H272" s="56" t="s">
        <v>578</v>
      </c>
    </row>
    <row r="273" spans="8:8" hidden="1" x14ac:dyDescent="0.2">
      <c r="H273" s="61" t="s">
        <v>77</v>
      </c>
    </row>
    <row r="274" spans="8:8" hidden="1" x14ac:dyDescent="0.2">
      <c r="H274" s="61" t="s">
        <v>293</v>
      </c>
    </row>
    <row r="275" spans="8:8" hidden="1" x14ac:dyDescent="0.2">
      <c r="H275" s="61" t="s">
        <v>78</v>
      </c>
    </row>
    <row r="276" spans="8:8" hidden="1" x14ac:dyDescent="0.2">
      <c r="H276" s="61" t="s">
        <v>294</v>
      </c>
    </row>
    <row r="277" spans="8:8" hidden="1" x14ac:dyDescent="0.2">
      <c r="H277" s="61" t="s">
        <v>295</v>
      </c>
    </row>
    <row r="278" spans="8:8" hidden="1" x14ac:dyDescent="0.2">
      <c r="H278" s="61" t="s">
        <v>553</v>
      </c>
    </row>
    <row r="279" spans="8:8" hidden="1" x14ac:dyDescent="0.2">
      <c r="H279" s="61" t="s">
        <v>296</v>
      </c>
    </row>
    <row r="280" spans="8:8" hidden="1" x14ac:dyDescent="0.2">
      <c r="H280" s="61" t="s">
        <v>297</v>
      </c>
    </row>
    <row r="281" spans="8:8" hidden="1" x14ac:dyDescent="0.2">
      <c r="H281" s="61" t="s">
        <v>298</v>
      </c>
    </row>
    <row r="282" spans="8:8" hidden="1" x14ac:dyDescent="0.2">
      <c r="H282" s="61" t="s">
        <v>299</v>
      </c>
    </row>
    <row r="283" spans="8:8" hidden="1" x14ac:dyDescent="0.2">
      <c r="H283" s="61" t="s">
        <v>466</v>
      </c>
    </row>
    <row r="284" spans="8:8" hidden="1" x14ac:dyDescent="0.2">
      <c r="H284" s="61" t="s">
        <v>300</v>
      </c>
    </row>
    <row r="285" spans="8:8" hidden="1" x14ac:dyDescent="0.2">
      <c r="H285" s="61" t="s">
        <v>301</v>
      </c>
    </row>
    <row r="286" spans="8:8" hidden="1" x14ac:dyDescent="0.2">
      <c r="H286" s="61" t="s">
        <v>302</v>
      </c>
    </row>
    <row r="287" spans="8:8" hidden="1" x14ac:dyDescent="0.2">
      <c r="H287" s="61" t="s">
        <v>303</v>
      </c>
    </row>
    <row r="288" spans="8:8" hidden="1" x14ac:dyDescent="0.2">
      <c r="H288" s="61" t="s">
        <v>304</v>
      </c>
    </row>
    <row r="289" spans="8:8" hidden="1" x14ac:dyDescent="0.2">
      <c r="H289" s="61" t="s">
        <v>305</v>
      </c>
    </row>
    <row r="290" spans="8:8" hidden="1" x14ac:dyDescent="0.2">
      <c r="H290" s="61" t="s">
        <v>306</v>
      </c>
    </row>
    <row r="291" spans="8:8" hidden="1" x14ac:dyDescent="0.2">
      <c r="H291" s="61" t="s">
        <v>307</v>
      </c>
    </row>
    <row r="292" spans="8:8" hidden="1" x14ac:dyDescent="0.2">
      <c r="H292" s="61" t="s">
        <v>308</v>
      </c>
    </row>
    <row r="293" spans="8:8" hidden="1" x14ac:dyDescent="0.2">
      <c r="H293" s="61" t="s">
        <v>309</v>
      </c>
    </row>
    <row r="294" spans="8:8" hidden="1" x14ac:dyDescent="0.2">
      <c r="H294" s="61" t="s">
        <v>310</v>
      </c>
    </row>
    <row r="295" spans="8:8" hidden="1" x14ac:dyDescent="0.2">
      <c r="H295" s="61" t="s">
        <v>311</v>
      </c>
    </row>
    <row r="296" spans="8:8" hidden="1" x14ac:dyDescent="0.2">
      <c r="H296" s="61" t="s">
        <v>312</v>
      </c>
    </row>
    <row r="297" spans="8:8" hidden="1" x14ac:dyDescent="0.2">
      <c r="H297" s="61" t="s">
        <v>313</v>
      </c>
    </row>
    <row r="298" spans="8:8" hidden="1" x14ac:dyDescent="0.2">
      <c r="H298" s="61" t="s">
        <v>314</v>
      </c>
    </row>
    <row r="299" spans="8:8" hidden="1" x14ac:dyDescent="0.2">
      <c r="H299" s="61" t="s">
        <v>315</v>
      </c>
    </row>
    <row r="300" spans="8:8" hidden="1" x14ac:dyDescent="0.2">
      <c r="H300" s="61" t="s">
        <v>79</v>
      </c>
    </row>
    <row r="301" spans="8:8" hidden="1" x14ac:dyDescent="0.2">
      <c r="H301" s="61" t="s">
        <v>316</v>
      </c>
    </row>
    <row r="302" spans="8:8" hidden="1" x14ac:dyDescent="0.2">
      <c r="H302" s="61" t="s">
        <v>317</v>
      </c>
    </row>
    <row r="303" spans="8:8" hidden="1" x14ac:dyDescent="0.2">
      <c r="H303" s="61" t="s">
        <v>467</v>
      </c>
    </row>
    <row r="304" spans="8:8" hidden="1" x14ac:dyDescent="0.2">
      <c r="H304" s="61" t="s">
        <v>468</v>
      </c>
    </row>
    <row r="305" spans="8:8" hidden="1" x14ac:dyDescent="0.2">
      <c r="H305" s="61" t="s">
        <v>318</v>
      </c>
    </row>
    <row r="306" spans="8:8" hidden="1" x14ac:dyDescent="0.2">
      <c r="H306" s="61" t="s">
        <v>319</v>
      </c>
    </row>
    <row r="307" spans="8:8" hidden="1" x14ac:dyDescent="0.2">
      <c r="H307" s="61" t="s">
        <v>469</v>
      </c>
    </row>
    <row r="308" spans="8:8" hidden="1" x14ac:dyDescent="0.2">
      <c r="H308" s="61" t="s">
        <v>470</v>
      </c>
    </row>
    <row r="309" spans="8:8" hidden="1" x14ac:dyDescent="0.2">
      <c r="H309" s="56" t="s">
        <v>579</v>
      </c>
    </row>
    <row r="310" spans="8:8" hidden="1" x14ac:dyDescent="0.2">
      <c r="H310" s="61" t="s">
        <v>320</v>
      </c>
    </row>
    <row r="311" spans="8:8" hidden="1" x14ac:dyDescent="0.2">
      <c r="H311" s="56" t="s">
        <v>580</v>
      </c>
    </row>
    <row r="312" spans="8:8" hidden="1" x14ac:dyDescent="0.2">
      <c r="H312" s="61" t="s">
        <v>471</v>
      </c>
    </row>
    <row r="313" spans="8:8" hidden="1" x14ac:dyDescent="0.2">
      <c r="H313" s="61" t="s">
        <v>554</v>
      </c>
    </row>
    <row r="314" spans="8:8" hidden="1" x14ac:dyDescent="0.2">
      <c r="H314" s="61" t="s">
        <v>472</v>
      </c>
    </row>
    <row r="315" spans="8:8" hidden="1" x14ac:dyDescent="0.2">
      <c r="H315" s="61" t="s">
        <v>473</v>
      </c>
    </row>
    <row r="316" spans="8:8" hidden="1" x14ac:dyDescent="0.2">
      <c r="H316" s="61" t="s">
        <v>474</v>
      </c>
    </row>
    <row r="317" spans="8:8" hidden="1" x14ac:dyDescent="0.2">
      <c r="H317" s="61" t="s">
        <v>475</v>
      </c>
    </row>
    <row r="318" spans="8:8" hidden="1" x14ac:dyDescent="0.2">
      <c r="H318" s="61" t="s">
        <v>476</v>
      </c>
    </row>
    <row r="319" spans="8:8" hidden="1" x14ac:dyDescent="0.2">
      <c r="H319" s="61" t="s">
        <v>477</v>
      </c>
    </row>
    <row r="320" spans="8:8" hidden="1" x14ac:dyDescent="0.2">
      <c r="H320" s="61" t="s">
        <v>478</v>
      </c>
    </row>
    <row r="321" spans="8:8" hidden="1" x14ac:dyDescent="0.2">
      <c r="H321" s="61" t="s">
        <v>80</v>
      </c>
    </row>
    <row r="322" spans="8:8" hidden="1" x14ac:dyDescent="0.2">
      <c r="H322" s="61" t="s">
        <v>321</v>
      </c>
    </row>
    <row r="323" spans="8:8" hidden="1" x14ac:dyDescent="0.2">
      <c r="H323" s="61" t="s">
        <v>322</v>
      </c>
    </row>
    <row r="324" spans="8:8" hidden="1" x14ac:dyDescent="0.2">
      <c r="H324" s="61" t="s">
        <v>323</v>
      </c>
    </row>
    <row r="325" spans="8:8" hidden="1" x14ac:dyDescent="0.2">
      <c r="H325" s="61" t="s">
        <v>324</v>
      </c>
    </row>
    <row r="326" spans="8:8" hidden="1" x14ac:dyDescent="0.2">
      <c r="H326" s="61" t="s">
        <v>325</v>
      </c>
    </row>
    <row r="327" spans="8:8" hidden="1" x14ac:dyDescent="0.2">
      <c r="H327" s="61" t="s">
        <v>326</v>
      </c>
    </row>
    <row r="328" spans="8:8" hidden="1" x14ac:dyDescent="0.2">
      <c r="H328" s="61" t="s">
        <v>81</v>
      </c>
    </row>
    <row r="329" spans="8:8" hidden="1" x14ac:dyDescent="0.2">
      <c r="H329" s="61" t="s">
        <v>82</v>
      </c>
    </row>
    <row r="330" spans="8:8" hidden="1" x14ac:dyDescent="0.2">
      <c r="H330" s="61" t="s">
        <v>83</v>
      </c>
    </row>
    <row r="331" spans="8:8" hidden="1" x14ac:dyDescent="0.2">
      <c r="H331" s="61" t="s">
        <v>327</v>
      </c>
    </row>
    <row r="332" spans="8:8" hidden="1" x14ac:dyDescent="0.2">
      <c r="H332" s="61" t="s">
        <v>328</v>
      </c>
    </row>
    <row r="333" spans="8:8" hidden="1" x14ac:dyDescent="0.2">
      <c r="H333" s="61" t="s">
        <v>329</v>
      </c>
    </row>
    <row r="334" spans="8:8" hidden="1" x14ac:dyDescent="0.2">
      <c r="H334" s="61" t="s">
        <v>479</v>
      </c>
    </row>
    <row r="335" spans="8:8" hidden="1" x14ac:dyDescent="0.2">
      <c r="H335" s="61" t="s">
        <v>330</v>
      </c>
    </row>
    <row r="336" spans="8:8" hidden="1" x14ac:dyDescent="0.2">
      <c r="H336" s="61" t="s">
        <v>480</v>
      </c>
    </row>
    <row r="337" spans="8:8" hidden="1" x14ac:dyDescent="0.2">
      <c r="H337" s="61" t="s">
        <v>331</v>
      </c>
    </row>
    <row r="338" spans="8:8" hidden="1" x14ac:dyDescent="0.2">
      <c r="H338" s="61" t="s">
        <v>481</v>
      </c>
    </row>
    <row r="339" spans="8:8" hidden="1" x14ac:dyDescent="0.2">
      <c r="H339" s="61" t="s">
        <v>482</v>
      </c>
    </row>
    <row r="340" spans="8:8" hidden="1" x14ac:dyDescent="0.2">
      <c r="H340" s="61" t="s">
        <v>84</v>
      </c>
    </row>
    <row r="341" spans="8:8" hidden="1" x14ac:dyDescent="0.2">
      <c r="H341" s="61" t="s">
        <v>85</v>
      </c>
    </row>
    <row r="342" spans="8:8" hidden="1" x14ac:dyDescent="0.2">
      <c r="H342" s="61" t="s">
        <v>86</v>
      </c>
    </row>
    <row r="343" spans="8:8" hidden="1" x14ac:dyDescent="0.2">
      <c r="H343" s="61" t="s">
        <v>332</v>
      </c>
    </row>
    <row r="344" spans="8:8" hidden="1" x14ac:dyDescent="0.2">
      <c r="H344" s="61" t="s">
        <v>87</v>
      </c>
    </row>
    <row r="345" spans="8:8" hidden="1" x14ac:dyDescent="0.2">
      <c r="H345" s="61" t="s">
        <v>483</v>
      </c>
    </row>
    <row r="346" spans="8:8" hidden="1" x14ac:dyDescent="0.2">
      <c r="H346" s="61" t="s">
        <v>333</v>
      </c>
    </row>
    <row r="347" spans="8:8" hidden="1" x14ac:dyDescent="0.2">
      <c r="H347" s="61" t="s">
        <v>484</v>
      </c>
    </row>
    <row r="348" spans="8:8" hidden="1" x14ac:dyDescent="0.2">
      <c r="H348" s="61" t="s">
        <v>334</v>
      </c>
    </row>
    <row r="349" spans="8:8" hidden="1" x14ac:dyDescent="0.2">
      <c r="H349" s="61" t="s">
        <v>335</v>
      </c>
    </row>
    <row r="350" spans="8:8" hidden="1" x14ac:dyDescent="0.2">
      <c r="H350" s="61" t="s">
        <v>336</v>
      </c>
    </row>
    <row r="351" spans="8:8" hidden="1" x14ac:dyDescent="0.2">
      <c r="H351" s="61" t="s">
        <v>337</v>
      </c>
    </row>
    <row r="352" spans="8:8" hidden="1" x14ac:dyDescent="0.2">
      <c r="H352" s="61" t="s">
        <v>338</v>
      </c>
    </row>
    <row r="353" spans="8:8" hidden="1" x14ac:dyDescent="0.2">
      <c r="H353" s="61" t="s">
        <v>339</v>
      </c>
    </row>
    <row r="354" spans="8:8" hidden="1" x14ac:dyDescent="0.2">
      <c r="H354" s="61" t="s">
        <v>340</v>
      </c>
    </row>
    <row r="355" spans="8:8" hidden="1" x14ac:dyDescent="0.2">
      <c r="H355" s="61" t="s">
        <v>341</v>
      </c>
    </row>
    <row r="356" spans="8:8" hidden="1" x14ac:dyDescent="0.2">
      <c r="H356" s="61" t="s">
        <v>342</v>
      </c>
    </row>
    <row r="357" spans="8:8" hidden="1" x14ac:dyDescent="0.2">
      <c r="H357" s="61" t="s">
        <v>343</v>
      </c>
    </row>
    <row r="358" spans="8:8" hidden="1" x14ac:dyDescent="0.2">
      <c r="H358" s="61" t="s">
        <v>344</v>
      </c>
    </row>
    <row r="359" spans="8:8" hidden="1" x14ac:dyDescent="0.2">
      <c r="H359" s="61" t="s">
        <v>345</v>
      </c>
    </row>
    <row r="360" spans="8:8" hidden="1" x14ac:dyDescent="0.2">
      <c r="H360" s="61" t="s">
        <v>346</v>
      </c>
    </row>
    <row r="361" spans="8:8" hidden="1" x14ac:dyDescent="0.2">
      <c r="H361" s="61" t="s">
        <v>347</v>
      </c>
    </row>
    <row r="362" spans="8:8" hidden="1" x14ac:dyDescent="0.2">
      <c r="H362" s="61" t="s">
        <v>348</v>
      </c>
    </row>
    <row r="363" spans="8:8" hidden="1" x14ac:dyDescent="0.2">
      <c r="H363" s="61" t="s">
        <v>349</v>
      </c>
    </row>
    <row r="364" spans="8:8" hidden="1" x14ac:dyDescent="0.2">
      <c r="H364" s="61" t="s">
        <v>350</v>
      </c>
    </row>
    <row r="365" spans="8:8" hidden="1" x14ac:dyDescent="0.2">
      <c r="H365" s="61" t="s">
        <v>351</v>
      </c>
    </row>
    <row r="366" spans="8:8" hidden="1" x14ac:dyDescent="0.2">
      <c r="H366" s="61" t="s">
        <v>352</v>
      </c>
    </row>
    <row r="367" spans="8:8" hidden="1" x14ac:dyDescent="0.2">
      <c r="H367" s="61" t="s">
        <v>353</v>
      </c>
    </row>
    <row r="368" spans="8:8" hidden="1" x14ac:dyDescent="0.2">
      <c r="H368" s="61" t="s">
        <v>354</v>
      </c>
    </row>
    <row r="369" spans="8:8" hidden="1" x14ac:dyDescent="0.2">
      <c r="H369" s="61" t="s">
        <v>355</v>
      </c>
    </row>
    <row r="370" spans="8:8" hidden="1" x14ac:dyDescent="0.2">
      <c r="H370" s="61" t="s">
        <v>356</v>
      </c>
    </row>
    <row r="371" spans="8:8" hidden="1" x14ac:dyDescent="0.2">
      <c r="H371" s="61" t="s">
        <v>357</v>
      </c>
    </row>
    <row r="372" spans="8:8" hidden="1" x14ac:dyDescent="0.2">
      <c r="H372" s="61" t="s">
        <v>358</v>
      </c>
    </row>
    <row r="373" spans="8:8" hidden="1" x14ac:dyDescent="0.2">
      <c r="H373" s="61" t="s">
        <v>359</v>
      </c>
    </row>
    <row r="374" spans="8:8" hidden="1" x14ac:dyDescent="0.2">
      <c r="H374" s="61" t="s">
        <v>360</v>
      </c>
    </row>
    <row r="375" spans="8:8" hidden="1" x14ac:dyDescent="0.2">
      <c r="H375" s="61" t="s">
        <v>361</v>
      </c>
    </row>
    <row r="376" spans="8:8" hidden="1" x14ac:dyDescent="0.2">
      <c r="H376" s="61" t="s">
        <v>362</v>
      </c>
    </row>
    <row r="377" spans="8:8" hidden="1" x14ac:dyDescent="0.2">
      <c r="H377" s="61" t="s">
        <v>363</v>
      </c>
    </row>
    <row r="378" spans="8:8" hidden="1" x14ac:dyDescent="0.2">
      <c r="H378" s="61" t="s">
        <v>364</v>
      </c>
    </row>
    <row r="379" spans="8:8" hidden="1" x14ac:dyDescent="0.2">
      <c r="H379" s="61" t="s">
        <v>365</v>
      </c>
    </row>
    <row r="380" spans="8:8" hidden="1" x14ac:dyDescent="0.2">
      <c r="H380" s="61" t="s">
        <v>366</v>
      </c>
    </row>
    <row r="381" spans="8:8" hidden="1" x14ac:dyDescent="0.2">
      <c r="H381" s="61" t="s">
        <v>367</v>
      </c>
    </row>
    <row r="382" spans="8:8" hidden="1" x14ac:dyDescent="0.2">
      <c r="H382" s="61" t="s">
        <v>368</v>
      </c>
    </row>
    <row r="383" spans="8:8" hidden="1" x14ac:dyDescent="0.2">
      <c r="H383" s="61" t="s">
        <v>369</v>
      </c>
    </row>
    <row r="384" spans="8:8" hidden="1" x14ac:dyDescent="0.2">
      <c r="H384" s="61" t="s">
        <v>370</v>
      </c>
    </row>
    <row r="385" spans="8:8" hidden="1" x14ac:dyDescent="0.2">
      <c r="H385" s="61" t="s">
        <v>371</v>
      </c>
    </row>
    <row r="386" spans="8:8" hidden="1" x14ac:dyDescent="0.2">
      <c r="H386" s="61" t="s">
        <v>372</v>
      </c>
    </row>
    <row r="387" spans="8:8" hidden="1" x14ac:dyDescent="0.2">
      <c r="H387" s="61" t="s">
        <v>373</v>
      </c>
    </row>
    <row r="388" spans="8:8" hidden="1" x14ac:dyDescent="0.2">
      <c r="H388" s="61" t="s">
        <v>374</v>
      </c>
    </row>
    <row r="389" spans="8:8" hidden="1" x14ac:dyDescent="0.2">
      <c r="H389" s="61" t="s">
        <v>375</v>
      </c>
    </row>
    <row r="390" spans="8:8" hidden="1" x14ac:dyDescent="0.2">
      <c r="H390" s="61" t="s">
        <v>376</v>
      </c>
    </row>
    <row r="391" spans="8:8" hidden="1" x14ac:dyDescent="0.2">
      <c r="H391" s="61" t="s">
        <v>377</v>
      </c>
    </row>
    <row r="392" spans="8:8" hidden="1" x14ac:dyDescent="0.2">
      <c r="H392" s="61" t="s">
        <v>378</v>
      </c>
    </row>
    <row r="393" spans="8:8" hidden="1" x14ac:dyDescent="0.2">
      <c r="H393" s="61" t="s">
        <v>379</v>
      </c>
    </row>
    <row r="394" spans="8:8" hidden="1" x14ac:dyDescent="0.2">
      <c r="H394" s="61" t="s">
        <v>380</v>
      </c>
    </row>
    <row r="395" spans="8:8" hidden="1" x14ac:dyDescent="0.2">
      <c r="H395" s="61" t="s">
        <v>381</v>
      </c>
    </row>
    <row r="396" spans="8:8" hidden="1" x14ac:dyDescent="0.2">
      <c r="H396" s="61" t="s">
        <v>382</v>
      </c>
    </row>
    <row r="397" spans="8:8" hidden="1" x14ac:dyDescent="0.2">
      <c r="H397" s="61" t="s">
        <v>383</v>
      </c>
    </row>
    <row r="398" spans="8:8" hidden="1" x14ac:dyDescent="0.2">
      <c r="H398" s="61" t="s">
        <v>384</v>
      </c>
    </row>
    <row r="399" spans="8:8" hidden="1" x14ac:dyDescent="0.2">
      <c r="H399" s="61" t="s">
        <v>385</v>
      </c>
    </row>
    <row r="400" spans="8:8" hidden="1" x14ac:dyDescent="0.2">
      <c r="H400" s="61" t="s">
        <v>386</v>
      </c>
    </row>
    <row r="401" spans="8:8" hidden="1" x14ac:dyDescent="0.2">
      <c r="H401" s="61" t="s">
        <v>387</v>
      </c>
    </row>
    <row r="402" spans="8:8" hidden="1" x14ac:dyDescent="0.2">
      <c r="H402" s="61" t="s">
        <v>388</v>
      </c>
    </row>
    <row r="403" spans="8:8" hidden="1" x14ac:dyDescent="0.2">
      <c r="H403" s="61" t="s">
        <v>389</v>
      </c>
    </row>
    <row r="404" spans="8:8" hidden="1" x14ac:dyDescent="0.2">
      <c r="H404" s="56" t="s">
        <v>581</v>
      </c>
    </row>
    <row r="405" spans="8:8" hidden="1" x14ac:dyDescent="0.2">
      <c r="H405" s="61" t="s">
        <v>88</v>
      </c>
    </row>
    <row r="406" spans="8:8" hidden="1" x14ac:dyDescent="0.2">
      <c r="H406" s="56" t="s">
        <v>582</v>
      </c>
    </row>
    <row r="407" spans="8:8" hidden="1" x14ac:dyDescent="0.2">
      <c r="H407" s="61" t="s">
        <v>89</v>
      </c>
    </row>
    <row r="408" spans="8:8" hidden="1" x14ac:dyDescent="0.2">
      <c r="H408" s="61" t="s">
        <v>90</v>
      </c>
    </row>
    <row r="409" spans="8:8" hidden="1" x14ac:dyDescent="0.2">
      <c r="H409" s="61" t="s">
        <v>390</v>
      </c>
    </row>
    <row r="410" spans="8:8" hidden="1" x14ac:dyDescent="0.2">
      <c r="H410" s="61" t="s">
        <v>91</v>
      </c>
    </row>
    <row r="411" spans="8:8" hidden="1" x14ac:dyDescent="0.2">
      <c r="H411" s="61" t="s">
        <v>92</v>
      </c>
    </row>
    <row r="412" spans="8:8" hidden="1" x14ac:dyDescent="0.2">
      <c r="H412" s="61" t="s">
        <v>391</v>
      </c>
    </row>
    <row r="413" spans="8:8" hidden="1" x14ac:dyDescent="0.2">
      <c r="H413" s="61" t="s">
        <v>93</v>
      </c>
    </row>
    <row r="414" spans="8:8" hidden="1" x14ac:dyDescent="0.2">
      <c r="H414" s="61" t="s">
        <v>392</v>
      </c>
    </row>
    <row r="415" spans="8:8" hidden="1" x14ac:dyDescent="0.2">
      <c r="H415" s="61" t="s">
        <v>393</v>
      </c>
    </row>
    <row r="416" spans="8:8" hidden="1" x14ac:dyDescent="0.2">
      <c r="H416" s="61" t="s">
        <v>394</v>
      </c>
    </row>
    <row r="417" spans="8:8" hidden="1" x14ac:dyDescent="0.2">
      <c r="H417" s="56" t="s">
        <v>583</v>
      </c>
    </row>
    <row r="418" spans="8:8" hidden="1" x14ac:dyDescent="0.2">
      <c r="H418" s="61" t="s">
        <v>94</v>
      </c>
    </row>
    <row r="419" spans="8:8" hidden="1" x14ac:dyDescent="0.2">
      <c r="H419" s="61" t="s">
        <v>95</v>
      </c>
    </row>
    <row r="420" spans="8:8" hidden="1" x14ac:dyDescent="0.2">
      <c r="H420" s="61" t="s">
        <v>485</v>
      </c>
    </row>
    <row r="421" spans="8:8" hidden="1" x14ac:dyDescent="0.2">
      <c r="H421" s="61" t="s">
        <v>486</v>
      </c>
    </row>
    <row r="422" spans="8:8" hidden="1" x14ac:dyDescent="0.2">
      <c r="H422" s="61" t="s">
        <v>487</v>
      </c>
    </row>
    <row r="423" spans="8:8" hidden="1" x14ac:dyDescent="0.2">
      <c r="H423" s="61" t="s">
        <v>488</v>
      </c>
    </row>
    <row r="424" spans="8:8" hidden="1" x14ac:dyDescent="0.2">
      <c r="H424" s="61" t="s">
        <v>96</v>
      </c>
    </row>
    <row r="425" spans="8:8" hidden="1" x14ac:dyDescent="0.2">
      <c r="H425" s="61" t="s">
        <v>395</v>
      </c>
    </row>
    <row r="426" spans="8:8" hidden="1" x14ac:dyDescent="0.2">
      <c r="H426" s="61" t="s">
        <v>97</v>
      </c>
    </row>
    <row r="427" spans="8:8" hidden="1" x14ac:dyDescent="0.2">
      <c r="H427" s="61" t="s">
        <v>396</v>
      </c>
    </row>
    <row r="428" spans="8:8" hidden="1" x14ac:dyDescent="0.2">
      <c r="H428" s="56" t="s">
        <v>584</v>
      </c>
    </row>
    <row r="429" spans="8:8" hidden="1" x14ac:dyDescent="0.2">
      <c r="H429" s="61" t="s">
        <v>397</v>
      </c>
    </row>
    <row r="430" spans="8:8" hidden="1" x14ac:dyDescent="0.2">
      <c r="H430" s="64" t="s">
        <v>398</v>
      </c>
    </row>
    <row r="431" spans="8:8" hidden="1" x14ac:dyDescent="0.2">
      <c r="H431" s="64" t="s">
        <v>98</v>
      </c>
    </row>
    <row r="432" spans="8:8" hidden="1" x14ac:dyDescent="0.2">
      <c r="H432" s="64" t="s">
        <v>489</v>
      </c>
    </row>
    <row r="433" spans="8:8" hidden="1" x14ac:dyDescent="0.2">
      <c r="H433" s="64" t="s">
        <v>490</v>
      </c>
    </row>
    <row r="434" spans="8:8" hidden="1" x14ac:dyDescent="0.2">
      <c r="H434" s="64" t="s">
        <v>399</v>
      </c>
    </row>
    <row r="435" spans="8:8" hidden="1" x14ac:dyDescent="0.2">
      <c r="H435" s="64" t="s">
        <v>400</v>
      </c>
    </row>
    <row r="436" spans="8:8" hidden="1" x14ac:dyDescent="0.2">
      <c r="H436" s="64" t="s">
        <v>99</v>
      </c>
    </row>
    <row r="437" spans="8:8" hidden="1" x14ac:dyDescent="0.2">
      <c r="H437" s="64" t="s">
        <v>401</v>
      </c>
    </row>
    <row r="438" spans="8:8" hidden="1" x14ac:dyDescent="0.2">
      <c r="H438" s="64" t="s">
        <v>402</v>
      </c>
    </row>
    <row r="439" spans="8:8" hidden="1" x14ac:dyDescent="0.2">
      <c r="H439" s="64" t="s">
        <v>403</v>
      </c>
    </row>
    <row r="440" spans="8:8" hidden="1" x14ac:dyDescent="0.2">
      <c r="H440" s="64" t="s">
        <v>404</v>
      </c>
    </row>
    <row r="441" spans="8:8" hidden="1" x14ac:dyDescent="0.2">
      <c r="H441" s="64" t="s">
        <v>100</v>
      </c>
    </row>
    <row r="442" spans="8:8" hidden="1" x14ac:dyDescent="0.2">
      <c r="H442" s="64" t="s">
        <v>101</v>
      </c>
    </row>
    <row r="443" spans="8:8" hidden="1" x14ac:dyDescent="0.2">
      <c r="H443" s="64" t="s">
        <v>405</v>
      </c>
    </row>
    <row r="444" spans="8:8" hidden="1" x14ac:dyDescent="0.2">
      <c r="H444" s="64" t="s">
        <v>406</v>
      </c>
    </row>
    <row r="445" spans="8:8" hidden="1" x14ac:dyDescent="0.2">
      <c r="H445" s="61" t="s">
        <v>407</v>
      </c>
    </row>
    <row r="446" spans="8:8" hidden="1" x14ac:dyDescent="0.2">
      <c r="H446" s="61" t="s">
        <v>408</v>
      </c>
    </row>
    <row r="447" spans="8:8" hidden="1" x14ac:dyDescent="0.2">
      <c r="H447" s="67" t="s">
        <v>555</v>
      </c>
    </row>
    <row r="448" spans="8:8" hidden="1" x14ac:dyDescent="0.2">
      <c r="H448" s="61" t="s">
        <v>491</v>
      </c>
    </row>
    <row r="449" spans="8:8" hidden="1" x14ac:dyDescent="0.2">
      <c r="H449" s="61" t="s">
        <v>409</v>
      </c>
    </row>
    <row r="450" spans="8:8" hidden="1" x14ac:dyDescent="0.2">
      <c r="H450" s="70" t="s">
        <v>556</v>
      </c>
    </row>
    <row r="451" spans="8:8" hidden="1" x14ac:dyDescent="0.2">
      <c r="H451" s="62" t="s">
        <v>557</v>
      </c>
    </row>
    <row r="452" spans="8:8" hidden="1" x14ac:dyDescent="0.2">
      <c r="H452" s="67" t="s">
        <v>558</v>
      </c>
    </row>
    <row r="453" spans="8:8" hidden="1" x14ac:dyDescent="0.2">
      <c r="H453" s="66" t="s">
        <v>410</v>
      </c>
    </row>
    <row r="454" spans="8:8" hidden="1" x14ac:dyDescent="0.2">
      <c r="H454" s="70" t="s">
        <v>559</v>
      </c>
    </row>
    <row r="455" spans="8:8" hidden="1" x14ac:dyDescent="0.2">
      <c r="H455" s="66" t="s">
        <v>411</v>
      </c>
    </row>
    <row r="456" spans="8:8" hidden="1" x14ac:dyDescent="0.2">
      <c r="H456" s="66" t="s">
        <v>412</v>
      </c>
    </row>
    <row r="457" spans="8:8" hidden="1" x14ac:dyDescent="0.2">
      <c r="H457" s="66" t="s">
        <v>102</v>
      </c>
    </row>
    <row r="458" spans="8:8" hidden="1" x14ac:dyDescent="0.2">
      <c r="H458" s="66" t="s">
        <v>413</v>
      </c>
    </row>
    <row r="459" spans="8:8" hidden="1" x14ac:dyDescent="0.2">
      <c r="H459" s="66" t="s">
        <v>414</v>
      </c>
    </row>
    <row r="460" spans="8:8" hidden="1" x14ac:dyDescent="0.2">
      <c r="H460" s="71" t="s">
        <v>560</v>
      </c>
    </row>
    <row r="461" spans="8:8" hidden="1" x14ac:dyDescent="0.2">
      <c r="H461" s="66" t="s">
        <v>492</v>
      </c>
    </row>
    <row r="462" spans="8:8" hidden="1" x14ac:dyDescent="0.2">
      <c r="H462" s="66" t="s">
        <v>415</v>
      </c>
    </row>
    <row r="463" spans="8:8" hidden="1" x14ac:dyDescent="0.2">
      <c r="H463" s="66" t="s">
        <v>416</v>
      </c>
    </row>
    <row r="464" spans="8:8" hidden="1" x14ac:dyDescent="0.2">
      <c r="H464" s="66" t="s">
        <v>493</v>
      </c>
    </row>
    <row r="465" spans="8:8" hidden="1" x14ac:dyDescent="0.2">
      <c r="H465" s="66" t="s">
        <v>417</v>
      </c>
    </row>
    <row r="466" spans="8:8" hidden="1" x14ac:dyDescent="0.2">
      <c r="H466" s="61" t="s">
        <v>418</v>
      </c>
    </row>
    <row r="467" spans="8:8" hidden="1" x14ac:dyDescent="0.2">
      <c r="H467" s="61" t="s">
        <v>585</v>
      </c>
    </row>
    <row r="468" spans="8:8" hidden="1" x14ac:dyDescent="0.2">
      <c r="H468" s="61" t="s">
        <v>419</v>
      </c>
    </row>
    <row r="469" spans="8:8" hidden="1" x14ac:dyDescent="0.2">
      <c r="H469" s="61" t="s">
        <v>561</v>
      </c>
    </row>
    <row r="470" spans="8:8" hidden="1" x14ac:dyDescent="0.2">
      <c r="H470" s="56"/>
    </row>
    <row r="471" spans="8:8" hidden="1" x14ac:dyDescent="0.2">
      <c r="H471" s="56"/>
    </row>
    <row r="472" spans="8:8" hidden="1" x14ac:dyDescent="0.2">
      <c r="H472" s="56"/>
    </row>
    <row r="473" spans="8:8" hidden="1" x14ac:dyDescent="0.2">
      <c r="H473" s="56"/>
    </row>
    <row r="474" spans="8:8" hidden="1" x14ac:dyDescent="0.2">
      <c r="H474" s="56"/>
    </row>
    <row r="475" spans="8:8" hidden="1" x14ac:dyDescent="0.2">
      <c r="H475" s="56"/>
    </row>
    <row r="476" spans="8:8" hidden="1" x14ac:dyDescent="0.2">
      <c r="H476" s="56"/>
    </row>
    <row r="477" spans="8:8" hidden="1" x14ac:dyDescent="0.2">
      <c r="H477" s="56"/>
    </row>
    <row r="478" spans="8:8" hidden="1" x14ac:dyDescent="0.2">
      <c r="H478" s="56"/>
    </row>
    <row r="479" spans="8:8" hidden="1" x14ac:dyDescent="0.2">
      <c r="H479" s="56"/>
    </row>
    <row r="480" spans="8:8" hidden="1" x14ac:dyDescent="0.2">
      <c r="H480" s="56"/>
    </row>
    <row r="481" spans="8:8" hidden="1" x14ac:dyDescent="0.2">
      <c r="H481" s="56"/>
    </row>
    <row r="482" spans="8:8" hidden="1" x14ac:dyDescent="0.2">
      <c r="H482" s="56"/>
    </row>
    <row r="483" spans="8:8" hidden="1" x14ac:dyDescent="0.2">
      <c r="H483" s="56"/>
    </row>
    <row r="484" spans="8:8" hidden="1" x14ac:dyDescent="0.2">
      <c r="H484" s="56"/>
    </row>
    <row r="485" spans="8:8" hidden="1" x14ac:dyDescent="0.2">
      <c r="H485" s="56"/>
    </row>
    <row r="486" spans="8:8" hidden="1" x14ac:dyDescent="0.2">
      <c r="H486" s="56"/>
    </row>
    <row r="487" spans="8:8" hidden="1" x14ac:dyDescent="0.2">
      <c r="H487" s="56"/>
    </row>
    <row r="488" spans="8:8" hidden="1" x14ac:dyDescent="0.2">
      <c r="H488" s="56"/>
    </row>
    <row r="489" spans="8:8" hidden="1" x14ac:dyDescent="0.2">
      <c r="H489" s="56"/>
    </row>
    <row r="490" spans="8:8" hidden="1" x14ac:dyDescent="0.2">
      <c r="H490" s="56"/>
    </row>
    <row r="491" spans="8:8" hidden="1" x14ac:dyDescent="0.2">
      <c r="H491" s="56"/>
    </row>
    <row r="492" spans="8:8" hidden="1" x14ac:dyDescent="0.2">
      <c r="H492" s="56"/>
    </row>
    <row r="493" spans="8:8" hidden="1" x14ac:dyDescent="0.2">
      <c r="H493" s="56"/>
    </row>
    <row r="494" spans="8:8" hidden="1" x14ac:dyDescent="0.2">
      <c r="H494" s="56"/>
    </row>
    <row r="495" spans="8:8" hidden="1" x14ac:dyDescent="0.2">
      <c r="H495" s="56"/>
    </row>
    <row r="496" spans="8:8" hidden="1" x14ac:dyDescent="0.2">
      <c r="H496" s="56"/>
    </row>
    <row r="497" spans="8:8" hidden="1" x14ac:dyDescent="0.2">
      <c r="H497" s="56"/>
    </row>
    <row r="498" spans="8:8" hidden="1" x14ac:dyDescent="0.2">
      <c r="H498" s="56"/>
    </row>
    <row r="499" spans="8:8" hidden="1" x14ac:dyDescent="0.2">
      <c r="H499" s="56"/>
    </row>
    <row r="500" spans="8:8" hidden="1" x14ac:dyDescent="0.2">
      <c r="H500" s="56"/>
    </row>
    <row r="501" spans="8:8" hidden="1" x14ac:dyDescent="0.2">
      <c r="H501" s="56"/>
    </row>
    <row r="502" spans="8:8" hidden="1" x14ac:dyDescent="0.2">
      <c r="H502" s="56"/>
    </row>
    <row r="503" spans="8:8" hidden="1" x14ac:dyDescent="0.2">
      <c r="H503" s="56"/>
    </row>
    <row r="504" spans="8:8" hidden="1" x14ac:dyDescent="0.2">
      <c r="H504" s="56"/>
    </row>
    <row r="505" spans="8:8" hidden="1" x14ac:dyDescent="0.2">
      <c r="H505" s="56"/>
    </row>
    <row r="506" spans="8:8" hidden="1" x14ac:dyDescent="0.2">
      <c r="H506" s="56"/>
    </row>
    <row r="507" spans="8:8" hidden="1" x14ac:dyDescent="0.2">
      <c r="H507" s="56"/>
    </row>
    <row r="508" spans="8:8" hidden="1" x14ac:dyDescent="0.2">
      <c r="H508" s="56"/>
    </row>
    <row r="509" spans="8:8" hidden="1" x14ac:dyDescent="0.2">
      <c r="H509" s="56"/>
    </row>
    <row r="510" spans="8:8" hidden="1" x14ac:dyDescent="0.2">
      <c r="H510" s="55"/>
    </row>
    <row r="511" spans="8:8" hidden="1" x14ac:dyDescent="0.2">
      <c r="H511" s="55"/>
    </row>
    <row r="512" spans="8:8" hidden="1" x14ac:dyDescent="0.2">
      <c r="H512" s="55"/>
    </row>
    <row r="513" spans="8:8" hidden="1" x14ac:dyDescent="0.2">
      <c r="H513" s="55"/>
    </row>
    <row r="514" spans="8:8" hidden="1" x14ac:dyDescent="0.2">
      <c r="H514" s="55"/>
    </row>
    <row r="515" spans="8:8" hidden="1" x14ac:dyDescent="0.2">
      <c r="H515" s="55"/>
    </row>
    <row r="516" spans="8:8" hidden="1" x14ac:dyDescent="0.2">
      <c r="H516" s="55"/>
    </row>
    <row r="517" spans="8:8" hidden="1" x14ac:dyDescent="0.2">
      <c r="H517" s="55"/>
    </row>
    <row r="518" spans="8:8" hidden="1" x14ac:dyDescent="0.2">
      <c r="H518" s="55"/>
    </row>
    <row r="519" spans="8:8" hidden="1" x14ac:dyDescent="0.2">
      <c r="H519" s="55"/>
    </row>
    <row r="520" spans="8:8" hidden="1" x14ac:dyDescent="0.2">
      <c r="H520" s="54"/>
    </row>
    <row r="521" spans="8:8" hidden="1" x14ac:dyDescent="0.2">
      <c r="H521" s="55"/>
    </row>
    <row r="522" spans="8:8" hidden="1" x14ac:dyDescent="0.2">
      <c r="H522" s="55"/>
    </row>
    <row r="523" spans="8:8" hidden="1" x14ac:dyDescent="0.2">
      <c r="H523" s="55"/>
    </row>
    <row r="524" spans="8:8" hidden="1" x14ac:dyDescent="0.2">
      <c r="H524" s="55"/>
    </row>
    <row r="525" spans="8:8" hidden="1" x14ac:dyDescent="0.2">
      <c r="H525" s="55"/>
    </row>
    <row r="526" spans="8:8" hidden="1" x14ac:dyDescent="0.2">
      <c r="H526" s="55"/>
    </row>
    <row r="527" spans="8:8" hidden="1" x14ac:dyDescent="0.2">
      <c r="H527" s="55"/>
    </row>
    <row r="528" spans="8:8" hidden="1" x14ac:dyDescent="0.2">
      <c r="H528" s="55"/>
    </row>
    <row r="529" spans="8:8" hidden="1" x14ac:dyDescent="0.2">
      <c r="H529" s="55"/>
    </row>
    <row r="530" spans="8:8" hidden="1" x14ac:dyDescent="0.2">
      <c r="H530" s="55"/>
    </row>
    <row r="531" spans="8:8" hidden="1" x14ac:dyDescent="0.2">
      <c r="H531" s="55"/>
    </row>
    <row r="532" spans="8:8" hidden="1" x14ac:dyDescent="0.2">
      <c r="H532" s="55"/>
    </row>
    <row r="533" spans="8:8" hidden="1" x14ac:dyDescent="0.2">
      <c r="H533" s="55"/>
    </row>
    <row r="534" spans="8:8" hidden="1" x14ac:dyDescent="0.2">
      <c r="H534" s="55"/>
    </row>
    <row r="535" spans="8:8" hidden="1" x14ac:dyDescent="0.2">
      <c r="H535" s="55"/>
    </row>
    <row r="536" spans="8:8" hidden="1" x14ac:dyDescent="0.2">
      <c r="H536" s="55"/>
    </row>
    <row r="537" spans="8:8" hidden="1" x14ac:dyDescent="0.2">
      <c r="H537" s="55"/>
    </row>
    <row r="538" spans="8:8" x14ac:dyDescent="0.2"/>
  </sheetData>
  <sheetProtection algorithmName="SHA-512" hashValue="jcVUZeCLCzPlByw74+FrSFOdB9unSjA7sR4qRlMxWjyNUVFvBGeEzDVOt5LaM+4ZGFikNr1tftKvC5PxosFULA==" saltValue="7s8K6FeSRu9n+0UzNj2ITQ==" spinCount="100000" sheet="1" objects="1" scenarios="1"/>
  <sortState ref="C44:C51">
    <sortCondition ref="C44:C51"/>
  </sortState>
  <mergeCells count="25">
    <mergeCell ref="K37:L37"/>
    <mergeCell ref="L34:M35"/>
    <mergeCell ref="A4:B4"/>
    <mergeCell ref="A5:B5"/>
    <mergeCell ref="A2:M2"/>
    <mergeCell ref="J3:M6"/>
    <mergeCell ref="C3:I3"/>
    <mergeCell ref="C4:I4"/>
    <mergeCell ref="C5:I5"/>
    <mergeCell ref="A1:M1"/>
    <mergeCell ref="A38:M38"/>
    <mergeCell ref="L36:M36"/>
    <mergeCell ref="F37:J37"/>
    <mergeCell ref="A30:M31"/>
    <mergeCell ref="D6:F6"/>
    <mergeCell ref="G6:I6"/>
    <mergeCell ref="A32:B34"/>
    <mergeCell ref="C32:D34"/>
    <mergeCell ref="E32:J36"/>
    <mergeCell ref="K32:K33"/>
    <mergeCell ref="K34:K35"/>
    <mergeCell ref="A35:B37"/>
    <mergeCell ref="C35:D37"/>
    <mergeCell ref="B29:D29"/>
    <mergeCell ref="L32:M33"/>
  </mergeCells>
  <dataValidations disablePrompts="1" count="5">
    <dataValidation type="custom" showInputMessage="1" showErrorMessage="1" errorTitle="Need 'Brought Forward' Mileage" error="If this is the first claim, please put a start mileage of 0.01 at the top of this column._x000a_On the subsequent claims type the mileage figure carried forward from your prevoius claim. This gives your cumulative mileage Apr-Mar." sqref="E9:E28">
      <formula1>$E$8&gt;0</formula1>
    </dataValidation>
    <dataValidation type="list" allowBlank="1" showInputMessage="1" showErrorMessage="1" sqref="C35:D37">
      <formula1>$H$41:$H$537</formula1>
    </dataValidation>
    <dataValidation type="list" allowBlank="1" showInputMessage="1" showErrorMessage="1" sqref="J9:J28">
      <formula1>$C$41:$C$51</formula1>
    </dataValidation>
    <dataValidation type="list" allowBlank="1" showInputMessage="1" showErrorMessage="1" sqref="K9:K28">
      <formula1>$H$41:$H$509</formula1>
    </dataValidation>
    <dataValidation type="list" allowBlank="1" showInputMessage="1" showErrorMessage="1" sqref="C32:D34 L9:L28">
      <formula1>$D$41:$D$166</formula1>
    </dataValidation>
  </dataValidations>
  <pageMargins left="0.25" right="0.25" top="0.75" bottom="0.75" header="0.3" footer="0.3"/>
  <pageSetup paperSize="9" scale="5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sheetData>
    <row r="1" spans="1:1" x14ac:dyDescent="0.2">
      <c r="A1" t="s">
        <v>588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Vol Exps</vt:lpstr>
      <vt:lpstr>Sheet1</vt:lpstr>
      <vt:lpstr>'Vol Exps'!Print_Area</vt:lpstr>
    </vt:vector>
  </TitlesOfParts>
  <Company>Guide Dogs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Sobetzko</dc:creator>
  <cp:lastModifiedBy>Julia Sobetzko</cp:lastModifiedBy>
  <cp:lastPrinted>2015-06-04T08:50:53Z</cp:lastPrinted>
  <dcterms:created xsi:type="dcterms:W3CDTF">2015-06-03T10:17:12Z</dcterms:created>
  <dcterms:modified xsi:type="dcterms:W3CDTF">2018-10-15T09:28:39Z</dcterms:modified>
</cp:coreProperties>
</file>