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24226"/>
  <mc:AlternateContent xmlns:mc="http://schemas.openxmlformats.org/markup-compatibility/2006">
    <mc:Choice Requires="x15">
      <x15ac:absPath xmlns:x15ac="http://schemas.microsoft.com/office/spreadsheetml/2010/11/ac" url="https://guidedogs-my.sharepoint.com/personal/nbcu168_guidedogs_org_uk/Documents/Desktop/"/>
    </mc:Choice>
  </mc:AlternateContent>
  <xr:revisionPtr revIDLastSave="0" documentId="8_{F083EA38-606A-42C6-8A77-4C7AF3C53E12}" xr6:coauthVersionLast="47" xr6:coauthVersionMax="47" xr10:uidLastSave="{00000000-0000-0000-0000-000000000000}"/>
  <bookViews>
    <workbookView xWindow="-28920" yWindow="-120" windowWidth="29040" windowHeight="15720" firstSheet="1" activeTab="1" xr2:uid="{00000000-000D-0000-FFFF-FFFF00000000}"/>
  </bookViews>
  <sheets>
    <sheet name="Roadmap" sheetId="4" r:id="rId1"/>
    <sheet name="Volunteer Expenses Form" sheetId="1" r:id="rId2"/>
    <sheet name="Codes" sheetId="3" state="hidden" r:id="rId3"/>
  </sheets>
  <definedNames>
    <definedName name="_xlnm._FilterDatabase" localSheetId="1" hidden="1">'Volunteer Expenses Form'!$H$41:$H$493</definedName>
    <definedName name="ColumnTitle1.N29">'Volunteer Expenses Form'!$A$7</definedName>
    <definedName name="_xlnm.Print_Area" localSheetId="1">'Volunteer Expenses Form'!$A$1:$N$39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N10" i="1" s="1"/>
  <c r="H11" i="1"/>
  <c r="N11" i="1" s="1"/>
  <c r="H12" i="1"/>
  <c r="H13" i="1"/>
  <c r="H14" i="1"/>
  <c r="H15" i="1"/>
  <c r="H16" i="1"/>
  <c r="H17" i="1"/>
  <c r="N17" i="1" s="1"/>
  <c r="H18" i="1"/>
  <c r="N18" i="1" s="1"/>
  <c r="H19" i="1"/>
  <c r="N19" i="1" s="1"/>
  <c r="H20" i="1"/>
  <c r="H21" i="1"/>
  <c r="N21" i="1" s="1"/>
  <c r="H22" i="1"/>
  <c r="N22" i="1" s="1"/>
  <c r="H23" i="1"/>
  <c r="N23" i="1" s="1"/>
  <c r="H24" i="1"/>
  <c r="H25" i="1"/>
  <c r="H26" i="1"/>
  <c r="N26" i="1" s="1"/>
  <c r="H27" i="1"/>
  <c r="H28" i="1"/>
  <c r="H9" i="1"/>
  <c r="N37" i="1"/>
  <c r="J29" i="1"/>
  <c r="I29" i="1"/>
  <c r="E29" i="1"/>
  <c r="N28" i="1"/>
  <c r="N27" i="1"/>
  <c r="N25" i="1"/>
  <c r="N24" i="1"/>
  <c r="N20" i="1"/>
  <c r="N16" i="1"/>
  <c r="N15" i="1"/>
  <c r="N14" i="1"/>
  <c r="N13" i="1"/>
  <c r="N12" i="1"/>
  <c r="H29" i="1" l="1"/>
  <c r="N9" i="1" l="1"/>
  <c r="N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Sobetzko</author>
  </authors>
  <commentList>
    <comment ref="E8" authorId="0" shapeId="0" xr:uid="{F84DE919-9672-437B-B363-DFC27BB3372D}">
      <text>
        <r>
          <rPr>
            <sz val="8"/>
            <color indexed="81"/>
            <rFont val="Tahoma"/>
            <family val="2"/>
          </rPr>
          <t>If this is the first claim, please put a start mileage of 0.01
On the subsequent claims type the mileage figure carried forward from your previous claim. Mileage year runs April-March</t>
        </r>
      </text>
    </comment>
  </commentList>
</comments>
</file>

<file path=xl/sharedStrings.xml><?xml version="1.0" encoding="utf-8"?>
<sst xmlns="http://schemas.openxmlformats.org/spreadsheetml/2006/main" count="2668" uniqueCount="1076">
  <si>
    <t>Roadmap</t>
  </si>
  <si>
    <t>There are two sheets in this workbook, Sheet 1 Roadmap, Sheet 2, Volunteer Expense Form</t>
  </si>
  <si>
    <t>The Volunteer Expense Sheet is split into different sections with multiple tables. Some are to be completed by the volunteer, manager or HR.</t>
  </si>
  <si>
    <t xml:space="preserve">Note that most of the cells are merged, don't worry about this, always navigate to the specific cell you need. </t>
  </si>
  <si>
    <t>When filling in the form, we recommend using Control + G to move straight to a specific cell</t>
  </si>
  <si>
    <t>Useful Notes can be found in Volunteer Expense Form, cells A2 to N2</t>
  </si>
  <si>
    <t>Areas to be completed by the volunteer</t>
  </si>
  <si>
    <t>Personal details section spans A3 to J6,</t>
  </si>
  <si>
    <t>Enter Full Name in cell C3</t>
  </si>
  <si>
    <t>Enter FETCH ID in cell F3</t>
  </si>
  <si>
    <t>Enter Postcode in cell I4</t>
  </si>
  <si>
    <t>Enter Address in cell C4</t>
  </si>
  <si>
    <t>Enter Email in cell C5 (merged to J5)</t>
  </si>
  <si>
    <t>Enter Sort Code in cell C6</t>
  </si>
  <si>
    <t>Enter Bank Account Number in cell G6 (merged to J6)</t>
  </si>
  <si>
    <t>Expenses Column Titles span A7 to N7, Some columns are pre-populated or have drop down options.</t>
  </si>
  <si>
    <t>Enter data from row 9 onwards</t>
  </si>
  <si>
    <t>Totals are in row 29</t>
  </si>
  <si>
    <t>Sub Totals F29 to J29</t>
  </si>
  <si>
    <t>Total Claimed cell N29</t>
  </si>
  <si>
    <t>Declaration rows 30 and 31</t>
  </si>
  <si>
    <t>Areas to be completed by Manager</t>
  </si>
  <si>
    <t>Enter Project Code C32</t>
  </si>
  <si>
    <t>Enter Cost Centre C35</t>
  </si>
  <si>
    <t>Manager's Authorisation notes E32</t>
  </si>
  <si>
    <t>Enter Manager's Name in cell M32</t>
  </si>
  <si>
    <t>Enter Manager's Position in cell M34</t>
  </si>
  <si>
    <t>Enter Manager's Login ID M36</t>
  </si>
  <si>
    <t>Enter Date of authorisation in F37</t>
  </si>
  <si>
    <t>Date of Last Expense (autofilled) N37</t>
  </si>
  <si>
    <t>End of Roadmap</t>
  </si>
  <si>
    <t xml:space="preserve">Guide Dogs Volunteer/Branch float/Group Expense Claim Form as at 15 Oct 2025
KEY: Columns B-J= Completed by Volunteer / Columns K-M = Completed by Manager </t>
  </si>
  <si>
    <t xml:space="preserve">USEFUL NOTES
1. Do we have your bank details already? If we have your bank details, payments are made straight into your account the following week. Otherwise, cheques are only produced every 6 months, June and December.
2. Quick and secure: Please complete all the details.
3. Only add your bank and sort code number if they have changed, or full address if you have moved. 
4. You can email this form by taking photos of any receipts and sending in an email to your manager. If you are  emailing this form please password protect it to safeguard your personal information and send as an attachment. Let your manager know your password in a separate email
5. Claims must be submitted within 3 months of the expense being incurred and within the relevant calendar year (January to December). We encourage you to claim all relevant expenses for your role. It's important to note that processing each expenses claim form costs Guide Dogs about £3.50. To optimize the impact of our donors' funds, we kindly request consolidating multiple claims onto a single form whenever feasible. </t>
  </si>
  <si>
    <t>Full Name</t>
  </si>
  <si>
    <t>FETCH ID</t>
  </si>
  <si>
    <t xml:space="preserve">Managers are to complete the Project Code, Cost Centre and the Manager's section at the bottom of the form. Managers only need to complete the columns on the right, if you need claims to go to different  budgets - for example where different people have requested work.
</t>
  </si>
  <si>
    <t xml:space="preserve">Full Address </t>
  </si>
  <si>
    <t>Postcode</t>
  </si>
  <si>
    <t>E-mail - if first claim or changed</t>
  </si>
  <si>
    <t>Sort Code - if first claim or changed</t>
  </si>
  <si>
    <t>Bank Account No - if first claim or changed</t>
  </si>
  <si>
    <t>Receipt Number</t>
  </si>
  <si>
    <r>
      <t>Date of Expense</t>
    </r>
    <r>
      <rPr>
        <sz val="14"/>
        <rFont val="Trebuchet MS"/>
        <family val="2"/>
      </rPr>
      <t xml:space="preserve">
dd/mm/yy</t>
    </r>
  </si>
  <si>
    <r>
      <t xml:space="preserve">Description of expense
</t>
    </r>
    <r>
      <rPr>
        <sz val="14"/>
        <rFont val="Trebuchet MS"/>
        <family val="2"/>
      </rPr>
      <t xml:space="preserve">
- Please use one line per  item and number your receipts accordingly.
- Give a brief explanation for each expense item, incl location and purpose.
- If claiming car sharing mileage, please give the name of the person(s) transported 
For any missing receipts, please give reason for missing receipt. Authoriser should initial agreement</t>
    </r>
  </si>
  <si>
    <r>
      <t xml:space="preserve">Person who requested it
</t>
    </r>
    <r>
      <rPr>
        <sz val="14"/>
        <rFont val="Trebuchet MS"/>
        <family val="2"/>
      </rPr>
      <t>Please state who asked you to make the journey or purchase the item - this helps us code the expense to the right budget</t>
    </r>
  </si>
  <si>
    <r>
      <t xml:space="preserve">Mileage
</t>
    </r>
    <r>
      <rPr>
        <sz val="14"/>
        <rFont val="Trebuchet MS"/>
        <family val="2"/>
      </rPr>
      <t xml:space="preserve">
Tax year 6th April to 5th April</t>
    </r>
  </si>
  <si>
    <r>
      <t xml:space="preserve">Mileage Rate
</t>
    </r>
    <r>
      <rPr>
        <sz val="14"/>
        <rFont val="Trebuchet MS"/>
        <family val="2"/>
      </rPr>
      <t xml:space="preserve">
45p/mile to 10K miles,
25p/mile thereafter
Or if you only want to claim for fuel (not wear/tear) put in a lower rate of your choice</t>
    </r>
  </si>
  <si>
    <r>
      <t xml:space="preserve">Car sharing mileage
</t>
    </r>
    <r>
      <rPr>
        <sz val="14"/>
        <rFont val="Trebuchet MS"/>
        <family val="2"/>
      </rPr>
      <t>Additional 5p per mile for business trips where the car is shared with another person who would have been entitled to claim mileage for the same trip</t>
    </r>
  </si>
  <si>
    <r>
      <t xml:space="preserve">Mileage Claim
3202
</t>
    </r>
    <r>
      <rPr>
        <sz val="14"/>
        <rFont val="Trebuchet MS"/>
        <family val="2"/>
      </rPr>
      <t xml:space="preserve">
(Mileage x Mileage rate + car sharing mileage x 5p per mile)</t>
    </r>
  </si>
  <si>
    <t>Travel other than by car
£</t>
  </si>
  <si>
    <t>Other Expenditure
£</t>
  </si>
  <si>
    <r>
      <t>Expense other than mileage/travel need expense code</t>
    </r>
    <r>
      <rPr>
        <sz val="14"/>
        <rFont val="Trebuchet MS"/>
        <family val="2"/>
      </rPr>
      <t xml:space="preserve">, see cell C42-C51 for coding of other expenses
</t>
    </r>
    <r>
      <rPr>
        <b/>
        <sz val="14"/>
        <rFont val="Trebuchet MS"/>
        <family val="2"/>
      </rPr>
      <t xml:space="preserve">
</t>
    </r>
  </si>
  <si>
    <r>
      <t xml:space="preserve">Project Code
</t>
    </r>
    <r>
      <rPr>
        <sz val="14"/>
        <rFont val="Trebuchet MS"/>
        <family val="2"/>
      </rPr>
      <t>(If different)</t>
    </r>
  </si>
  <si>
    <t>Cost Centre
ONLY VEX can be used.</t>
  </si>
  <si>
    <t xml:space="preserve">Total Claimed
</t>
  </si>
  <si>
    <t>eg 0.45</t>
  </si>
  <si>
    <t>eg 0.05</t>
  </si>
  <si>
    <t>TOTALS</t>
  </si>
  <si>
    <t>Business mileage to be carried to next claim:</t>
  </si>
  <si>
    <t>Sub Totals</t>
  </si>
  <si>
    <t>TOTAL CLAIMED</t>
  </si>
  <si>
    <t>I declare that the above expense have been incurred wholly, exclusively and necessarily for the purpose of carrying out my Guide Dog's duties and have not been claimed previously.  Where mileage is claimed, I confirm that I possess a valid driving licence and that my vehicle is covered by comprehensive motor insurance and has been checked and maintained in accordance with the manufacturer's recommendations. I attach receipts for each claim or have noted where they are missing.</t>
  </si>
  <si>
    <t>Project Code</t>
  </si>
  <si>
    <t xml:space="preserve">Manager's Authorisation
(If e-mailing no need to sign, simply delete any password and send internally to
Finance@guidedogs.org.uk)
</t>
  </si>
  <si>
    <t>Manager's Name</t>
  </si>
  <si>
    <t>Manager's Position</t>
  </si>
  <si>
    <t>Cost Centre</t>
  </si>
  <si>
    <t>VEX</t>
  </si>
  <si>
    <t>Manager's Login ID</t>
  </si>
  <si>
    <t>Date</t>
  </si>
  <si>
    <t>Date of Last Expense on this sheet</t>
  </si>
  <si>
    <t>I confirm this claim fully complies with Volunteer Expense Policy and have given full reasons for exceeding approved limits (where applicable)</t>
  </si>
  <si>
    <t>3012=Mobile Phone</t>
  </si>
  <si>
    <t>3202=Mileage</t>
  </si>
  <si>
    <t>3203=Hotel</t>
  </si>
  <si>
    <t>3204=Flights</t>
  </si>
  <si>
    <t>3205=Food/Subsistence</t>
  </si>
  <si>
    <t>5003=Telephone</t>
  </si>
  <si>
    <t xml:space="preserve">5004=Postage </t>
  </si>
  <si>
    <t xml:space="preserve">6007=Minor Dog Expenses </t>
  </si>
  <si>
    <t>6011=Rearing Allowance</t>
  </si>
  <si>
    <t>3201= Travel (Other by Car)</t>
  </si>
  <si>
    <t>7005=Branch Expense</t>
  </si>
  <si>
    <t>WAL</t>
  </si>
  <si>
    <t>SEA</t>
  </si>
  <si>
    <t>NWR</t>
  </si>
  <si>
    <t>MID</t>
  </si>
  <si>
    <t>SWR</t>
  </si>
  <si>
    <t>NAS</t>
  </si>
  <si>
    <t>SCO</t>
  </si>
  <si>
    <t>NER</t>
  </si>
  <si>
    <t>GDMS</t>
  </si>
  <si>
    <t>SER</t>
  </si>
  <si>
    <t>SPR</t>
  </si>
  <si>
    <t>DOGCARE</t>
  </si>
  <si>
    <t>GDT</t>
  </si>
  <si>
    <t>CANINESERVIC</t>
  </si>
  <si>
    <t>OMSISS</t>
  </si>
  <si>
    <t>ADULTSERV</t>
  </si>
  <si>
    <t>HEADOFCAS</t>
  </si>
  <si>
    <t>OMSP</t>
  </si>
  <si>
    <t>BREEDING</t>
  </si>
  <si>
    <t>CAF</t>
  </si>
  <si>
    <t>SUPPORT</t>
  </si>
  <si>
    <t>CANINEAFFAIR</t>
  </si>
  <si>
    <t>NIR</t>
  </si>
  <si>
    <t>OMCAS</t>
  </si>
  <si>
    <t>PUPDEV</t>
  </si>
  <si>
    <t>REHOMED</t>
  </si>
  <si>
    <t>TRAINEEOMSP</t>
  </si>
  <si>
    <t>CANINETB</t>
  </si>
  <si>
    <t>CANINEHEALTH</t>
  </si>
  <si>
    <t>OPS</t>
  </si>
  <si>
    <t>CYPHAB</t>
  </si>
  <si>
    <t>TBA</t>
  </si>
  <si>
    <t>OPSSMT</t>
  </si>
  <si>
    <t>CHAT</t>
  </si>
  <si>
    <t>SERVMGMT</t>
  </si>
  <si>
    <t>GDIL</t>
  </si>
  <si>
    <t>MYSIGHTGUID</t>
  </si>
  <si>
    <t>TRAINEEGDMS</t>
  </si>
  <si>
    <t>VOLCONSULT</t>
  </si>
  <si>
    <t>TBC</t>
  </si>
  <si>
    <t>HEADOFSISS</t>
  </si>
  <si>
    <t>TRAINEEGDT</t>
  </si>
  <si>
    <t>OPSDIR</t>
  </si>
  <si>
    <t>CYPSERVICE</t>
  </si>
  <si>
    <t>PDA</t>
  </si>
  <si>
    <t>CUSTOMEYES</t>
  </si>
  <si>
    <t>CYPFAMSUPP</t>
  </si>
  <si>
    <t>CYPFAMMAN</t>
  </si>
  <si>
    <t>CYPACCESSTE</t>
  </si>
  <si>
    <t>CYPEDSUPP</t>
  </si>
  <si>
    <t>CYPRECSUPP</t>
  </si>
  <si>
    <t>CYPTRAINHAB</t>
  </si>
  <si>
    <t>SERVICEDEV</t>
  </si>
  <si>
    <t>CANINEASSIST</t>
  </si>
  <si>
    <t>CYPNATOPS</t>
  </si>
  <si>
    <t>A21071</t>
  </si>
  <si>
    <t>A23071</t>
  </si>
  <si>
    <t>ACCENWS1</t>
  </si>
  <si>
    <t>ACCENWS2</t>
  </si>
  <si>
    <t>ACCENWS3</t>
  </si>
  <si>
    <t>ACCESS</t>
  </si>
  <si>
    <t>ACRAMWS3</t>
  </si>
  <si>
    <t>ACTLSWS3</t>
  </si>
  <si>
    <t>ADULTSLT</t>
  </si>
  <si>
    <t>AMBASSADORS</t>
  </si>
  <si>
    <t>ASSOCSEC</t>
  </si>
  <si>
    <t>BPRSSLT</t>
  </si>
  <si>
    <t>BRANDCAMPAIG</t>
  </si>
  <si>
    <t>BRANDGD</t>
  </si>
  <si>
    <t>BUDDYDOGS</t>
  </si>
  <si>
    <t>CAMP</t>
  </si>
  <si>
    <t>CANINESERVIM</t>
  </si>
  <si>
    <t>CANINESLT</t>
  </si>
  <si>
    <t>CASHCAMP</t>
  </si>
  <si>
    <t>CASHGAMING</t>
  </si>
  <si>
    <t>CENTRALCOSTS</t>
  </si>
  <si>
    <t>CENTRALVOL</t>
  </si>
  <si>
    <t>CEODIRECTOR</t>
  </si>
  <si>
    <t>CFMT</t>
  </si>
  <si>
    <t>CFODIRECTOR</t>
  </si>
  <si>
    <t>CFRREG1</t>
  </si>
  <si>
    <t>CFRREG3</t>
  </si>
  <si>
    <t>CFRREG4</t>
  </si>
  <si>
    <t>CIO</t>
  </si>
  <si>
    <t>CLIENTTRAIN</t>
  </si>
  <si>
    <t>COHAGDMS</t>
  </si>
  <si>
    <t>COHAGDT</t>
  </si>
  <si>
    <t>COHBGDMS</t>
  </si>
  <si>
    <t>COHBGDT</t>
  </si>
  <si>
    <t>COHCGDMS</t>
  </si>
  <si>
    <t>COHCGDT</t>
  </si>
  <si>
    <t>COHDGDMS</t>
  </si>
  <si>
    <t>COHDGDT</t>
  </si>
  <si>
    <t>COHEGDMS</t>
  </si>
  <si>
    <t>COHEGDT</t>
  </si>
  <si>
    <t>COMGCAMP</t>
  </si>
  <si>
    <t>COMM</t>
  </si>
  <si>
    <t>COMMCAMP</t>
  </si>
  <si>
    <t>COMMGIVING</t>
  </si>
  <si>
    <t>COMMUNICATIO</t>
  </si>
  <si>
    <t>COMMUNITYFUN</t>
  </si>
  <si>
    <t>COMPETENT</t>
  </si>
  <si>
    <t>CONFERENCES</t>
  </si>
  <si>
    <t>CONTENT</t>
  </si>
  <si>
    <t>CORPORATEPAR</t>
  </si>
  <si>
    <t>CORVENTS</t>
  </si>
  <si>
    <t>CREATSERV</t>
  </si>
  <si>
    <t>CUSTMAR</t>
  </si>
  <si>
    <t>CYP04</t>
  </si>
  <si>
    <t>CYPSERVIMP</t>
  </si>
  <si>
    <t>CYPSLT</t>
  </si>
  <si>
    <t>DATAINSIGHT</t>
  </si>
  <si>
    <t>DEVLEADERS</t>
  </si>
  <si>
    <t>DIGITALMEDIA</t>
  </si>
  <si>
    <t>DIRMARKET</t>
  </si>
  <si>
    <t>DOGTRAINING</t>
  </si>
  <si>
    <t>EVENT</t>
  </si>
  <si>
    <t>EVOLCRM</t>
  </si>
  <si>
    <t>F2F</t>
  </si>
  <si>
    <t>F2FSAP</t>
  </si>
  <si>
    <t>FCATHERTON</t>
  </si>
  <si>
    <t>FCBRISTOL</t>
  </si>
  <si>
    <t>FCCENTRAL</t>
  </si>
  <si>
    <t>FCFORFAR</t>
  </si>
  <si>
    <t>FCLEAMINGTON</t>
  </si>
  <si>
    <t>FCNBC</t>
  </si>
  <si>
    <t>FCREDBRIDGE</t>
  </si>
  <si>
    <t>FINCONTROL</t>
  </si>
  <si>
    <t>FINSUPPORT</t>
  </si>
  <si>
    <t>FINSYS</t>
  </si>
  <si>
    <t>FULFILAUTUMN</t>
  </si>
  <si>
    <t>FULFILMENT</t>
  </si>
  <si>
    <t>FULFILSPRING</t>
  </si>
  <si>
    <t>FULFILSUMMER</t>
  </si>
  <si>
    <t>FULFILWINTER</t>
  </si>
  <si>
    <t>FUNDINCGEN</t>
  </si>
  <si>
    <t>GDCOMPLIANCE</t>
  </si>
  <si>
    <t>GDSSLT</t>
  </si>
  <si>
    <t>GDSUPPORT</t>
  </si>
  <si>
    <t>GENOMICS</t>
  </si>
  <si>
    <t>GRANTPHASE1</t>
  </si>
  <si>
    <t>HEALTHSAFETY</t>
  </si>
  <si>
    <t>HIGHVALUEPAR</t>
  </si>
  <si>
    <t>HOSUPPORTERS</t>
  </si>
  <si>
    <t>INCOMEPROC</t>
  </si>
  <si>
    <t>INDGIVING</t>
  </si>
  <si>
    <t>INFRASTRUCT</t>
  </si>
  <si>
    <t>INHOUSEVETS</t>
  </si>
  <si>
    <t>INNOVATION</t>
  </si>
  <si>
    <t>INSURESTAFF</t>
  </si>
  <si>
    <t>ISAPPDEVSUPP</t>
  </si>
  <si>
    <t>ISDATATEAM</t>
  </si>
  <si>
    <t>ISSERVICEDEL</t>
  </si>
  <si>
    <t>ISTECHDESIGN</t>
  </si>
  <si>
    <t>ISUSEREXP</t>
  </si>
  <si>
    <t>LABRA</t>
  </si>
  <si>
    <t>LEARNDEV</t>
  </si>
  <si>
    <t>LEATHERWORK</t>
  </si>
  <si>
    <t>LEGAL</t>
  </si>
  <si>
    <t>LOCATIONCEN</t>
  </si>
  <si>
    <t>MAJORRELAT</t>
  </si>
  <si>
    <t>MEDIARESOURC</t>
  </si>
  <si>
    <t>MSGSERVIMP</t>
  </si>
  <si>
    <t>NAP</t>
  </si>
  <si>
    <t>NBCPATRONS</t>
  </si>
  <si>
    <t>NBCPROPCOSTS</t>
  </si>
  <si>
    <t>OVOCAS</t>
  </si>
  <si>
    <t>OVOSISS</t>
  </si>
  <si>
    <t>PCO11FOR</t>
  </si>
  <si>
    <t>PCO11IE</t>
  </si>
  <si>
    <t>PCO11PUB</t>
  </si>
  <si>
    <t>PEOPLEAWARD</t>
  </si>
  <si>
    <t>PEOPLESERV</t>
  </si>
  <si>
    <t>PPCLIENT</t>
  </si>
  <si>
    <t>PPDDIRECTOR</t>
  </si>
  <si>
    <t>PPQ</t>
  </si>
  <si>
    <t>PPSLT</t>
  </si>
  <si>
    <t>PREP</t>
  </si>
  <si>
    <t>PROCUREMENT</t>
  </si>
  <si>
    <t>PROPSERVICES</t>
  </si>
  <si>
    <t>PROVOLDEPT</t>
  </si>
  <si>
    <t>REASONADJUST</t>
  </si>
  <si>
    <t>REGMAR</t>
  </si>
  <si>
    <t>REGVOLAWARD</t>
  </si>
  <si>
    <t>RESEARCH</t>
  </si>
  <si>
    <t>RETIREDWITHC</t>
  </si>
  <si>
    <t>REWARDSRECOG</t>
  </si>
  <si>
    <t>SAFEGUARDING</t>
  </si>
  <si>
    <t>SIGEVENTS</t>
  </si>
  <si>
    <t>SITEMOVES</t>
  </si>
  <si>
    <t>SPECIALPROJE</t>
  </si>
  <si>
    <t>SPORTSCHALL</t>
  </si>
  <si>
    <t>STEP</t>
  </si>
  <si>
    <t>SUPPORTCARE</t>
  </si>
  <si>
    <t>TCBRATRADING</t>
  </si>
  <si>
    <t>TCDOGALOGUE</t>
  </si>
  <si>
    <t>TEAMGDCEN</t>
  </si>
  <si>
    <t>TECHNOLCEN</t>
  </si>
  <si>
    <t>TECHTRG</t>
  </si>
  <si>
    <t>TELEFR</t>
  </si>
  <si>
    <t>TRAINEEVRS</t>
  </si>
  <si>
    <t>TRUSTEECOSTS</t>
  </si>
  <si>
    <t>TRUSTS</t>
  </si>
  <si>
    <t>VOLAD</t>
  </si>
  <si>
    <t>VRS</t>
  </si>
  <si>
    <t>VRSERVIMP</t>
  </si>
  <si>
    <t>WEBDEV</t>
  </si>
  <si>
    <t>Branch Chiswick Fundraising Group</t>
  </si>
  <si>
    <t>BRA1049</t>
  </si>
  <si>
    <t>Dereham Branch</t>
  </si>
  <si>
    <t>BRA1043</t>
  </si>
  <si>
    <t>Bridgwater Supporter Groups</t>
  </si>
  <si>
    <t>BSG233A</t>
  </si>
  <si>
    <t>Lindsey Moore volunteer community fundraiser</t>
  </si>
  <si>
    <t>BIN972A</t>
  </si>
  <si>
    <t>Daniel Venoutsos volunteer community fundraiser</t>
  </si>
  <si>
    <t>BIN687B</t>
  </si>
  <si>
    <t>Wombourne Supporter Group</t>
  </si>
  <si>
    <t>BSG730A</t>
  </si>
  <si>
    <t>Bernie Meehan St Helens 782B  Volunteer Community Fundraiser</t>
  </si>
  <si>
    <t>BIN782B</t>
  </si>
  <si>
    <t>West Dorset (260C) Supporter Group to Weymouth &amp; Dorchester (260)</t>
  </si>
  <si>
    <t>BSG260C</t>
  </si>
  <si>
    <t>Amber Valley &amp; District Fundraising Group 1065</t>
  </si>
  <si>
    <t>BRA1065</t>
  </si>
  <si>
    <t>North Northumberland 524B SG</t>
  </si>
  <si>
    <t>BSG524B</t>
  </si>
  <si>
    <t>Richard Lythe - Selby 732C</t>
  </si>
  <si>
    <t>BIN732C</t>
  </si>
  <si>
    <t>Westhoughton 795A SG of Wigan 795</t>
  </si>
  <si>
    <t>BSG795A</t>
  </si>
  <si>
    <t>Berkhamstead and Tring 1067</t>
  </si>
  <si>
    <t>BRA1067</t>
  </si>
  <si>
    <t>Airedale &amp; Wharfedale Fundraising Group 1066</t>
  </si>
  <si>
    <t>BRA1066</t>
  </si>
  <si>
    <t>South Bucks Fundraising Group 1068</t>
  </si>
  <si>
    <t>BRA1068</t>
  </si>
  <si>
    <t>East Coast Guide Dogs Group 1074</t>
  </si>
  <si>
    <t>BRA1074</t>
  </si>
  <si>
    <t>Lostwithiel &amp; District (1071)</t>
  </si>
  <si>
    <t>BRA1071</t>
  </si>
  <si>
    <t>Kinross 895B Supporter Group of West Fife 895</t>
  </si>
  <si>
    <t>BSG895B</t>
  </si>
  <si>
    <t>Southam &amp; Harbury area Supporter Group 750A SG of Leamington &amp; Sth Warks 750</t>
  </si>
  <si>
    <t>BSG750A</t>
  </si>
  <si>
    <t>Cheddar and Surrounding Villages (1075) The Strawberries</t>
  </si>
  <si>
    <t>BRA1075</t>
  </si>
  <si>
    <t>Cynthia Rushall Individual Fundraiser (796A)</t>
  </si>
  <si>
    <t>BIN796A</t>
  </si>
  <si>
    <t>Antonia Swift 504B Rotherham Volunteer Community Fundraiser</t>
  </si>
  <si>
    <t>BIN504B</t>
  </si>
  <si>
    <t>Heulwen Howells Individual Fundraiser 369A</t>
  </si>
  <si>
    <t>BIN369A</t>
  </si>
  <si>
    <t>Chester Le Street &amp; Durham 1077</t>
  </si>
  <si>
    <t>BRA1077</t>
  </si>
  <si>
    <t>North Lanarkshire Fundraising Group 1086</t>
  </si>
  <si>
    <t>BRA1086</t>
  </si>
  <si>
    <t>Swadlincote Fundraising Group 1087</t>
  </si>
  <si>
    <t>BRA1087</t>
  </si>
  <si>
    <t>Maldon Supporter Group 353A</t>
  </si>
  <si>
    <t>BSG353A</t>
  </si>
  <si>
    <t>Chippenham &amp; Corsham</t>
  </si>
  <si>
    <t>BRA1053</t>
  </si>
  <si>
    <t>Hertford &amp; Ware</t>
  </si>
  <si>
    <t>BRA1052</t>
  </si>
  <si>
    <t>Broxbourne &amp; Potters Bar</t>
  </si>
  <si>
    <t>BRA1057</t>
  </si>
  <si>
    <t>Richard Scott</t>
  </si>
  <si>
    <t>BIN132B</t>
  </si>
  <si>
    <t>Ruth Wharrier</t>
  </si>
  <si>
    <t>BIN354B</t>
  </si>
  <si>
    <t>Hythe &amp; District Group</t>
  </si>
  <si>
    <t>BRA1054</t>
  </si>
  <si>
    <t>Lesley Rideout Loughton 952C Volunteer Community Fundraiser</t>
  </si>
  <si>
    <t>BIN952C</t>
  </si>
  <si>
    <t>Melton Mobray Supporter Group</t>
  </si>
  <si>
    <t>BSG395C</t>
  </si>
  <si>
    <t>Mid Gwynedd 360C Supporter Group of Gwynedd 360</t>
  </si>
  <si>
    <t>BSG360C</t>
  </si>
  <si>
    <t>Mary Beaty Conwy 723A Volunteer Community Fundraiser</t>
  </si>
  <si>
    <t>BIN723A</t>
  </si>
  <si>
    <t>Leominster Fundraising Group</t>
  </si>
  <si>
    <t>BRA1062</t>
  </si>
  <si>
    <t>Hamble Valley Fundraising Group</t>
  </si>
  <si>
    <t>BRA1063</t>
  </si>
  <si>
    <t>Broadchalke 951B Support Group of Salisbury 951</t>
  </si>
  <si>
    <t>BSG951B</t>
  </si>
  <si>
    <t>Harleston and Diss FR Group 1076</t>
  </si>
  <si>
    <t>BRA1076</t>
  </si>
  <si>
    <t>Lostock Hall and Bamber Bridge (1078)</t>
  </si>
  <si>
    <t>BRA1078</t>
  </si>
  <si>
    <t>Annette Smart 402A</t>
  </si>
  <si>
    <t>BIN402A</t>
  </si>
  <si>
    <t>Glasgow City Rollers</t>
  </si>
  <si>
    <t>BRA1041</t>
  </si>
  <si>
    <t>Bicester Supporter Group 324A</t>
  </si>
  <si>
    <t>BSG324A</t>
  </si>
  <si>
    <t>Lynne Dean Fundraising Group (726A)</t>
  </si>
  <si>
    <t>BIN726A</t>
  </si>
  <si>
    <t>Marlow and Bourne End (1079)</t>
  </si>
  <si>
    <t>BRA1079</t>
  </si>
  <si>
    <t>Argyll and Bute Supporter Group 849B</t>
  </si>
  <si>
    <t>BSG849B</t>
  </si>
  <si>
    <t>Norwich Guide Dog Fundraising Group 1085</t>
  </si>
  <si>
    <t>BRA1085</t>
  </si>
  <si>
    <t>Birmingham</t>
  </si>
  <si>
    <t>BIRMINGHAM</t>
  </si>
  <si>
    <t>Andover Guide Dogs Group</t>
  </si>
  <si>
    <t>BRA005</t>
  </si>
  <si>
    <t>Ashford</t>
  </si>
  <si>
    <t>BRA007</t>
  </si>
  <si>
    <t>Bath</t>
  </si>
  <si>
    <t>BRA014</t>
  </si>
  <si>
    <t>Blackburn</t>
  </si>
  <si>
    <t>BRA020</t>
  </si>
  <si>
    <t>Bolton</t>
  </si>
  <si>
    <t>BRA025</t>
  </si>
  <si>
    <t>Bradford</t>
  </si>
  <si>
    <t>BRA031</t>
  </si>
  <si>
    <t>Bristol</t>
  </si>
  <si>
    <t>BRA036</t>
  </si>
  <si>
    <t>Carlisle</t>
  </si>
  <si>
    <t>BRA047</t>
  </si>
  <si>
    <t>Cheltenham</t>
  </si>
  <si>
    <t>BRA049</t>
  </si>
  <si>
    <t>Chester</t>
  </si>
  <si>
    <t>BRA050</t>
  </si>
  <si>
    <t>South Cheshire</t>
  </si>
  <si>
    <t>BRA063</t>
  </si>
  <si>
    <t>Darlington</t>
  </si>
  <si>
    <t>BRA066</t>
  </si>
  <si>
    <t>Deal, Dover, Sandwich &amp; District</t>
  </si>
  <si>
    <t>BRA068</t>
  </si>
  <si>
    <t>Mid Surrey</t>
  </si>
  <si>
    <t>BRA081</t>
  </si>
  <si>
    <t>Falmouth</t>
  </si>
  <si>
    <t>BRA085</t>
  </si>
  <si>
    <t>Fareham &amp; Gosport</t>
  </si>
  <si>
    <t>BRA086</t>
  </si>
  <si>
    <t>Fleet &amp; District</t>
  </si>
  <si>
    <t>BRA087</t>
  </si>
  <si>
    <t>Folkestone</t>
  </si>
  <si>
    <t>BRA092</t>
  </si>
  <si>
    <t>Grimbsy</t>
  </si>
  <si>
    <t>BRA100</t>
  </si>
  <si>
    <t>Chichester</t>
  </si>
  <si>
    <t>BRA1003</t>
  </si>
  <si>
    <t>Camberley</t>
  </si>
  <si>
    <t>BRA1004</t>
  </si>
  <si>
    <t>Midsomer &amp; Frome</t>
  </si>
  <si>
    <t>BRA1008</t>
  </si>
  <si>
    <t>Settle Branch</t>
  </si>
  <si>
    <t>BRA1009</t>
  </si>
  <si>
    <t>Guernsey</t>
  </si>
  <si>
    <t>BRA101</t>
  </si>
  <si>
    <t>West Renfrew</t>
  </si>
  <si>
    <t>BRA1011</t>
  </si>
  <si>
    <t>Whitstable</t>
  </si>
  <si>
    <t>BRA1012</t>
  </si>
  <si>
    <t>Harborne &amp; Edgbaston</t>
  </si>
  <si>
    <t>BRA1013</t>
  </si>
  <si>
    <t>Stirling</t>
  </si>
  <si>
    <t>BRA1015</t>
  </si>
  <si>
    <t>Omagh</t>
  </si>
  <si>
    <t>BRA1017</t>
  </si>
  <si>
    <t>Royston</t>
  </si>
  <si>
    <t>BRA1019</t>
  </si>
  <si>
    <t>Launceston</t>
  </si>
  <si>
    <t>BRA1020</t>
  </si>
  <si>
    <t>Fylde Coast</t>
  </si>
  <si>
    <t>BRA1021</t>
  </si>
  <si>
    <t>Penzance, St Ives &amp; District</t>
  </si>
  <si>
    <t>BRA1023</t>
  </si>
  <si>
    <t>Pershore Fundraising Group</t>
  </si>
  <si>
    <t>BRA1025</t>
  </si>
  <si>
    <t>Branch Honiton And Blackdown Hills</t>
  </si>
  <si>
    <t>BRA1029</t>
  </si>
  <si>
    <t>South Manchester</t>
  </si>
  <si>
    <t>BRA1030</t>
  </si>
  <si>
    <t>Branch South Belfast</t>
  </si>
  <si>
    <t>BRA1031</t>
  </si>
  <si>
    <t>Southside Branch</t>
  </si>
  <si>
    <t>BRA1032</t>
  </si>
  <si>
    <t>Aberhonddu</t>
  </si>
  <si>
    <t>BRA1034</t>
  </si>
  <si>
    <t>Branch Eastbourne &amp; Pevensey Bay</t>
  </si>
  <si>
    <t>BRA1035</t>
  </si>
  <si>
    <t>Congleton and Holmes Chapel (1038) Fundraising Group</t>
  </si>
  <si>
    <t>BRA1038</t>
  </si>
  <si>
    <t>East Hampshire</t>
  </si>
  <si>
    <t>BRA107</t>
  </si>
  <si>
    <t>Portsmouth &amp; District</t>
  </si>
  <si>
    <t>BRA109</t>
  </si>
  <si>
    <t>Huddersfield</t>
  </si>
  <si>
    <t>BRA119</t>
  </si>
  <si>
    <t>Jersey</t>
  </si>
  <si>
    <t>BRA124</t>
  </si>
  <si>
    <t>Kings Lynn &amp; District</t>
  </si>
  <si>
    <t>BRA129</t>
  </si>
  <si>
    <t>Lancaster</t>
  </si>
  <si>
    <t>BRA132</t>
  </si>
  <si>
    <t>Lincoln</t>
  </si>
  <si>
    <t>BRA139</t>
  </si>
  <si>
    <t>New Forest</t>
  </si>
  <si>
    <t>BRA146</t>
  </si>
  <si>
    <t>Maidstone</t>
  </si>
  <si>
    <t>BRA150</t>
  </si>
  <si>
    <t>Medway  (Closed)</t>
  </si>
  <si>
    <t>BRA156</t>
  </si>
  <si>
    <t>Newport</t>
  </si>
  <si>
    <t>BRA163</t>
  </si>
  <si>
    <t>Bexley</t>
  </si>
  <si>
    <t>BRA169</t>
  </si>
  <si>
    <t>Penrith</t>
  </si>
  <si>
    <t>BRA172</t>
  </si>
  <si>
    <t>Reading</t>
  </si>
  <si>
    <t>BRA185</t>
  </si>
  <si>
    <t>Rochdale</t>
  </si>
  <si>
    <t>BRA190</t>
  </si>
  <si>
    <t>Stroud</t>
  </si>
  <si>
    <t>BRA221</t>
  </si>
  <si>
    <t>Sunderland</t>
  </si>
  <si>
    <t>BRA224</t>
  </si>
  <si>
    <t>Sutton Coldfield</t>
  </si>
  <si>
    <t>BRA225</t>
  </si>
  <si>
    <t>Swindon</t>
  </si>
  <si>
    <t>BRA229</t>
  </si>
  <si>
    <t>Taunton</t>
  </si>
  <si>
    <t>BRA233</t>
  </si>
  <si>
    <t>Modbury Ivybridge</t>
  </si>
  <si>
    <t>BRA238</t>
  </si>
  <si>
    <t>Torbay</t>
  </si>
  <si>
    <t>BRA240</t>
  </si>
  <si>
    <t>Tonbridge  &amp;  Tunbridge Wells</t>
  </si>
  <si>
    <t>BRA243</t>
  </si>
  <si>
    <t>Wallasey</t>
  </si>
  <si>
    <t>BRA248</t>
  </si>
  <si>
    <t>Warrington</t>
  </si>
  <si>
    <t>BRA250</t>
  </si>
  <si>
    <t>Warminster</t>
  </si>
  <si>
    <t>BRA252</t>
  </si>
  <si>
    <t>Watford and Hemel</t>
  </si>
  <si>
    <t>BRA253</t>
  </si>
  <si>
    <t>Weymouth</t>
  </si>
  <si>
    <t>BRA260</t>
  </si>
  <si>
    <t>Worthing</t>
  </si>
  <si>
    <t>BRA276</t>
  </si>
  <si>
    <t>Chard, Ilminster &amp; Crewkerne Fundraising Group</t>
  </si>
  <si>
    <t>BRA280</t>
  </si>
  <si>
    <t>Hull</t>
  </si>
  <si>
    <t>BRA286</t>
  </si>
  <si>
    <t>Kenilworth</t>
  </si>
  <si>
    <t>BRA287</t>
  </si>
  <si>
    <t>Solihull</t>
  </si>
  <si>
    <t>BRA290</t>
  </si>
  <si>
    <t>Bromley</t>
  </si>
  <si>
    <t>BRA294</t>
  </si>
  <si>
    <t>Tameside</t>
  </si>
  <si>
    <t>BRA298</t>
  </si>
  <si>
    <t>Bognor</t>
  </si>
  <si>
    <t>BRA311</t>
  </si>
  <si>
    <t>Banbury</t>
  </si>
  <si>
    <t>BRA324</t>
  </si>
  <si>
    <t>St Albans</t>
  </si>
  <si>
    <t>BRA325</t>
  </si>
  <si>
    <t>Brighton &amp; Hove</t>
  </si>
  <si>
    <t>BRA327</t>
  </si>
  <si>
    <t>Derby</t>
  </si>
  <si>
    <t>BRA329</t>
  </si>
  <si>
    <t>Sevenoaks</t>
  </si>
  <si>
    <t>BRA340</t>
  </si>
  <si>
    <t>Colchester</t>
  </si>
  <si>
    <t>BRA341</t>
  </si>
  <si>
    <t>Havering</t>
  </si>
  <si>
    <t>BRA344</t>
  </si>
  <si>
    <t>Southend</t>
  </si>
  <si>
    <t>BRA349</t>
  </si>
  <si>
    <t>Enfield</t>
  </si>
  <si>
    <t>BRA352</t>
  </si>
  <si>
    <t>Chelmsford</t>
  </si>
  <si>
    <t>BRA353</t>
  </si>
  <si>
    <t>Lowestoft</t>
  </si>
  <si>
    <t>BRA354</t>
  </si>
  <si>
    <t>Gwynedd</t>
  </si>
  <si>
    <t>BRA360</t>
  </si>
  <si>
    <t>Pembrokeshire</t>
  </si>
  <si>
    <t>BRA361</t>
  </si>
  <si>
    <t>Peterborough</t>
  </si>
  <si>
    <t>BRA363</t>
  </si>
  <si>
    <t>Luton &amp; Dunstable</t>
  </si>
  <si>
    <t>BRA365</t>
  </si>
  <si>
    <t>Rugby</t>
  </si>
  <si>
    <t>BRA366</t>
  </si>
  <si>
    <t>Carmarthen</t>
  </si>
  <si>
    <t>BRA369</t>
  </si>
  <si>
    <t>Braintree</t>
  </si>
  <si>
    <t>BRA372</t>
  </si>
  <si>
    <t>Kidderminster</t>
  </si>
  <si>
    <t>BRA373</t>
  </si>
  <si>
    <t>Kingston Upon Thames</t>
  </si>
  <si>
    <t>BRA380</t>
  </si>
  <si>
    <t>Redbridge</t>
  </si>
  <si>
    <t>BRA385</t>
  </si>
  <si>
    <t>Claverham</t>
  </si>
  <si>
    <t>BRA390</t>
  </si>
  <si>
    <t>Northampton</t>
  </si>
  <si>
    <t>BRA391</t>
  </si>
  <si>
    <t>Chorley</t>
  </si>
  <si>
    <t>BRA392</t>
  </si>
  <si>
    <t>Leicester &amp; Rutland</t>
  </si>
  <si>
    <t>BRA395</t>
  </si>
  <si>
    <t>Bexhill, Hastings &amp; Rother</t>
  </si>
  <si>
    <t>BRA399</t>
  </si>
  <si>
    <t>Norwich</t>
  </si>
  <si>
    <t>BRA402</t>
  </si>
  <si>
    <t>Medway and Swale</t>
  </si>
  <si>
    <t>BRA406</t>
  </si>
  <si>
    <t>Bury St Edmunds</t>
  </si>
  <si>
    <t>BRA407</t>
  </si>
  <si>
    <t>Burnley</t>
  </si>
  <si>
    <t>BRA415</t>
  </si>
  <si>
    <t>Barnsley</t>
  </si>
  <si>
    <t>BRA419</t>
  </si>
  <si>
    <t>Mansfield</t>
  </si>
  <si>
    <t>BRA423</t>
  </si>
  <si>
    <t>Shrewsbury</t>
  </si>
  <si>
    <t>BRA434</t>
  </si>
  <si>
    <t>Vale Of Glamorgan</t>
  </si>
  <si>
    <t>BRA437</t>
  </si>
  <si>
    <t>Thanet</t>
  </si>
  <si>
    <t>BRA448</t>
  </si>
  <si>
    <t>Hammersmith</t>
  </si>
  <si>
    <t>BRA451</t>
  </si>
  <si>
    <t>Exeter</t>
  </si>
  <si>
    <t>BRA454</t>
  </si>
  <si>
    <t>Wellingborough</t>
  </si>
  <si>
    <t>BRA456</t>
  </si>
  <si>
    <t>Richmond &amp; District</t>
  </si>
  <si>
    <t>BRA457</t>
  </si>
  <si>
    <t>Eastleigh &amp; Winchester</t>
  </si>
  <si>
    <t>BRA462</t>
  </si>
  <si>
    <t>Kettering</t>
  </si>
  <si>
    <t>BRA463</t>
  </si>
  <si>
    <t>Mold</t>
  </si>
  <si>
    <t>BRA467</t>
  </si>
  <si>
    <t>Whitby</t>
  </si>
  <si>
    <t>BRA473</t>
  </si>
  <si>
    <t>Bury</t>
  </si>
  <si>
    <t>BRA474</t>
  </si>
  <si>
    <t>Llanelli</t>
  </si>
  <si>
    <t>BRA478</t>
  </si>
  <si>
    <t>Isle Of Man</t>
  </si>
  <si>
    <t>BRA479</t>
  </si>
  <si>
    <t>North Surrey</t>
  </si>
  <si>
    <t>BRA480</t>
  </si>
  <si>
    <t>Tiverton</t>
  </si>
  <si>
    <t>BRA481</t>
  </si>
  <si>
    <t>Harrow</t>
  </si>
  <si>
    <t>BRA483</t>
  </si>
  <si>
    <t>Nottingham</t>
  </si>
  <si>
    <t>BRA484</t>
  </si>
  <si>
    <t>Havant &amp; Hayling Island Support Group</t>
  </si>
  <si>
    <t>BSG109A</t>
  </si>
  <si>
    <t>Lincoln University Supporter Group</t>
  </si>
  <si>
    <t>BSG139A</t>
  </si>
  <si>
    <t>Newmarket</t>
  </si>
  <si>
    <t>BRA1045</t>
  </si>
  <si>
    <t>Branch Mid Ulster</t>
  </si>
  <si>
    <t>BRA1037</t>
  </si>
  <si>
    <t>Harris Supporter Group</t>
  </si>
  <si>
    <t>BSG858B</t>
  </si>
  <si>
    <t>Ceredigion</t>
  </si>
  <si>
    <t>BRA1046</t>
  </si>
  <si>
    <t>Jane Colledge Individual Fundraiser</t>
  </si>
  <si>
    <t>BIN495B</t>
  </si>
  <si>
    <t>Oxford &amp; District</t>
  </si>
  <si>
    <t>BRA487</t>
  </si>
  <si>
    <t>St Neots</t>
  </si>
  <si>
    <t>BRA492</t>
  </si>
  <si>
    <t>York</t>
  </si>
  <si>
    <t>BRA495</t>
  </si>
  <si>
    <t>Rotherham</t>
  </si>
  <si>
    <t>BRA504</t>
  </si>
  <si>
    <t>Newquay</t>
  </si>
  <si>
    <t>BRA515</t>
  </si>
  <si>
    <t>Lisburn</t>
  </si>
  <si>
    <t>BRA518</t>
  </si>
  <si>
    <t>Sandwell Walsall</t>
  </si>
  <si>
    <t>BRA523</t>
  </si>
  <si>
    <t>North Tyneside</t>
  </si>
  <si>
    <t>BRA524</t>
  </si>
  <si>
    <t>Scunthorpe</t>
  </si>
  <si>
    <t>BRA527</t>
  </si>
  <si>
    <t>Cotswolds Oxfordshire (1081)</t>
  </si>
  <si>
    <t>BRA1081</t>
  </si>
  <si>
    <t>Branch 1082 Central Bristol</t>
  </si>
  <si>
    <t>BRA1082</t>
  </si>
  <si>
    <t>St Andrews Supporter Group 835D</t>
  </si>
  <si>
    <t>BSG835D</t>
  </si>
  <si>
    <t>Hendon</t>
  </si>
  <si>
    <t>BRA534</t>
  </si>
  <si>
    <t>Towngate</t>
  </si>
  <si>
    <t>BRA536</t>
  </si>
  <si>
    <t>Burntwood</t>
  </si>
  <si>
    <t>BRA549</t>
  </si>
  <si>
    <t>Stamford</t>
  </si>
  <si>
    <t>BRA561</t>
  </si>
  <si>
    <t>Hexham</t>
  </si>
  <si>
    <t>BRA566</t>
  </si>
  <si>
    <t>Daventry</t>
  </si>
  <si>
    <t>BRA569</t>
  </si>
  <si>
    <t>Bakewell</t>
  </si>
  <si>
    <t>BRA592</t>
  </si>
  <si>
    <t>West Berkshire</t>
  </si>
  <si>
    <t>BRA595</t>
  </si>
  <si>
    <t>Thames Valley</t>
  </si>
  <si>
    <t>BRA599</t>
  </si>
  <si>
    <t>Leeds And District</t>
  </si>
  <si>
    <t>BRA612</t>
  </si>
  <si>
    <t>Plymouth</t>
  </si>
  <si>
    <t>BRA615</t>
  </si>
  <si>
    <t>The Malverns</t>
  </si>
  <si>
    <t>BRA627</t>
  </si>
  <si>
    <t>South Wirral</t>
  </si>
  <si>
    <t>BRA629</t>
  </si>
  <si>
    <t>Borough Of Dudley</t>
  </si>
  <si>
    <t>BRA630</t>
  </si>
  <si>
    <t>Cardiff</t>
  </si>
  <si>
    <t>BRA635</t>
  </si>
  <si>
    <t>Liverpool &amp; Knowsley</t>
  </si>
  <si>
    <t>BRA640</t>
  </si>
  <si>
    <t>Ebbsfleet</t>
  </si>
  <si>
    <t>BRA641</t>
  </si>
  <si>
    <t>Spelthorne</t>
  </si>
  <si>
    <t>BRA647</t>
  </si>
  <si>
    <t>Cirencester</t>
  </si>
  <si>
    <t>BRA649</t>
  </si>
  <si>
    <t>North Staffs</t>
  </si>
  <si>
    <t>BRA650</t>
  </si>
  <si>
    <t>Stone &amp; District</t>
  </si>
  <si>
    <t>BRA664</t>
  </si>
  <si>
    <t>Burton on Trent</t>
  </si>
  <si>
    <t>BRA668</t>
  </si>
  <si>
    <t>Teesside</t>
  </si>
  <si>
    <t>BRA677</t>
  </si>
  <si>
    <t>Isle Of Wight West</t>
  </si>
  <si>
    <t>BRA685</t>
  </si>
  <si>
    <t>Sheffield</t>
  </si>
  <si>
    <t>BRA687</t>
  </si>
  <si>
    <t>Aylesbury &amp; District</t>
  </si>
  <si>
    <t>BRA690</t>
  </si>
  <si>
    <t>Boston</t>
  </si>
  <si>
    <t>BRA697</t>
  </si>
  <si>
    <t>Doncaster, Hatfield And Thorne</t>
  </si>
  <si>
    <t>BRA698</t>
  </si>
  <si>
    <t>Poole &amp; Bournemouth</t>
  </si>
  <si>
    <t>BRA703</t>
  </si>
  <si>
    <t>Stour Valley</t>
  </si>
  <si>
    <t>BRA704</t>
  </si>
  <si>
    <t>Skegness</t>
  </si>
  <si>
    <t>BRA706</t>
  </si>
  <si>
    <t>Barnstaple</t>
  </si>
  <si>
    <t>BRA709</t>
  </si>
  <si>
    <t>Calderdale</t>
  </si>
  <si>
    <t>BRA710</t>
  </si>
  <si>
    <t>Tamworth</t>
  </si>
  <si>
    <t>BRA711</t>
  </si>
  <si>
    <t>City Of Coventry</t>
  </si>
  <si>
    <t>BRA715</t>
  </si>
  <si>
    <t>Southampton</t>
  </si>
  <si>
    <t>BRA721</t>
  </si>
  <si>
    <t>Milton Keynes</t>
  </si>
  <si>
    <t>BRA722</t>
  </si>
  <si>
    <t>Conwy</t>
  </si>
  <si>
    <t>BRA723</t>
  </si>
  <si>
    <t>Minehead + District Fundraising Group</t>
  </si>
  <si>
    <t>BRA724</t>
  </si>
  <si>
    <t>Bridlington</t>
  </si>
  <si>
    <t>BRA726</t>
  </si>
  <si>
    <t>Anglesey</t>
  </si>
  <si>
    <t>BRA729</t>
  </si>
  <si>
    <t>Wolverhampton</t>
  </si>
  <si>
    <t>BRA730</t>
  </si>
  <si>
    <t>Telford</t>
  </si>
  <si>
    <t>BRA731</t>
  </si>
  <si>
    <t>Selby</t>
  </si>
  <si>
    <t>BRA732</t>
  </si>
  <si>
    <t>Okehampton</t>
  </si>
  <si>
    <t>BRA733</t>
  </si>
  <si>
    <t>Thurrock</t>
  </si>
  <si>
    <t>BRA739</t>
  </si>
  <si>
    <t>Grange</t>
  </si>
  <si>
    <t>BRA740</t>
  </si>
  <si>
    <t>Altrincham</t>
  </si>
  <si>
    <t>BRA744</t>
  </si>
  <si>
    <t>Scarborough Filey</t>
  </si>
  <si>
    <t>BRA745</t>
  </si>
  <si>
    <t>Henley</t>
  </si>
  <si>
    <t>BRA747</t>
  </si>
  <si>
    <t>Leamington Spa</t>
  </si>
  <si>
    <t>BRA750</t>
  </si>
  <si>
    <t>Newark</t>
  </si>
  <si>
    <t>BRA751</t>
  </si>
  <si>
    <t>Nuneaton</t>
  </si>
  <si>
    <t>BRA753</t>
  </si>
  <si>
    <t>Basingstoke</t>
  </si>
  <si>
    <t>BRA755</t>
  </si>
  <si>
    <t>South Gloucestershire Guide Dogs</t>
  </si>
  <si>
    <t>BRA756</t>
  </si>
  <si>
    <t>Newcastle &amp; District</t>
  </si>
  <si>
    <t>BRA758</t>
  </si>
  <si>
    <t>Chesterfield</t>
  </si>
  <si>
    <t>BRA760</t>
  </si>
  <si>
    <t>Caerphilly and Pontypridd</t>
  </si>
  <si>
    <t>BRA764</t>
  </si>
  <si>
    <t>Wells, Street, Somerton &amp; District Fundraising Group</t>
  </si>
  <si>
    <t>BRA766</t>
  </si>
  <si>
    <t>Cambridge</t>
  </si>
  <si>
    <t>BRA770</t>
  </si>
  <si>
    <t>Tavistock</t>
  </si>
  <si>
    <t>BRA773</t>
  </si>
  <si>
    <t>Swansea</t>
  </si>
  <si>
    <t>BRA774</t>
  </si>
  <si>
    <t>South Birmingham</t>
  </si>
  <si>
    <t>BRA775</t>
  </si>
  <si>
    <t>Redditch &amp; Bromsgrove</t>
  </si>
  <si>
    <t>BRA776</t>
  </si>
  <si>
    <t>Royal Forest Of Dean</t>
  </si>
  <si>
    <t>BRA777</t>
  </si>
  <si>
    <t>Harrogate</t>
  </si>
  <si>
    <t>BRA778</t>
  </si>
  <si>
    <t>East &amp; Mid Suffolk</t>
  </si>
  <si>
    <t>BRA779</t>
  </si>
  <si>
    <t>Wakefield &amp; Pontefract</t>
  </si>
  <si>
    <t>BRA781</t>
  </si>
  <si>
    <t>St Helens &amp; Haydock</t>
  </si>
  <si>
    <t>BRA782</t>
  </si>
  <si>
    <t>Central Sussex</t>
  </si>
  <si>
    <t>BRA784</t>
  </si>
  <si>
    <t>Bridgend</t>
  </si>
  <si>
    <t>BRA786</t>
  </si>
  <si>
    <t>Northwich</t>
  </si>
  <si>
    <t>BRA787</t>
  </si>
  <si>
    <t>Guide Dogs Central and NE Fife Fundraisers (1083)</t>
  </si>
  <si>
    <t>BRA1083</t>
  </si>
  <si>
    <t>Stevenage</t>
  </si>
  <si>
    <t>BRA790</t>
  </si>
  <si>
    <t>Forfar Concise</t>
  </si>
  <si>
    <t>BRA793</t>
  </si>
  <si>
    <t>Peacehaven, Newhaven &amp; Seaford</t>
  </si>
  <si>
    <t>BRA794</t>
  </si>
  <si>
    <t>Wigan &amp; District</t>
  </si>
  <si>
    <t>BRA795</t>
  </si>
  <si>
    <t>Market Drayton &amp; Whitchurch</t>
  </si>
  <si>
    <t>BRA796</t>
  </si>
  <si>
    <t>Stowmarket</t>
  </si>
  <si>
    <t>BRA797</t>
  </si>
  <si>
    <t>Stratford-Upon-Avon And North Cotswold</t>
  </si>
  <si>
    <t>BRA798</t>
  </si>
  <si>
    <t>Dales &amp; District</t>
  </si>
  <si>
    <t>BRA799</t>
  </si>
  <si>
    <t>Aberdeen</t>
  </si>
  <si>
    <t>BRA801</t>
  </si>
  <si>
    <t>Deeside</t>
  </si>
  <si>
    <t>BRA813</t>
  </si>
  <si>
    <t>Inverness And Black Isle</t>
  </si>
  <si>
    <t>BRA820</t>
  </si>
  <si>
    <t>Auchterarder</t>
  </si>
  <si>
    <t>BRA830</t>
  </si>
  <si>
    <t>Dundee</t>
  </si>
  <si>
    <t>BRA835</t>
  </si>
  <si>
    <t>Ayrshire</t>
  </si>
  <si>
    <t>BRA849</t>
  </si>
  <si>
    <t>Edinburgh &amp; Lothians</t>
  </si>
  <si>
    <t>BRA855</t>
  </si>
  <si>
    <t>Biggar</t>
  </si>
  <si>
    <t>BRA858</t>
  </si>
  <si>
    <t>Arbroath</t>
  </si>
  <si>
    <t>BRA874</t>
  </si>
  <si>
    <t>Perth</t>
  </si>
  <si>
    <t>BRA875</t>
  </si>
  <si>
    <t>The Reddings</t>
  </si>
  <si>
    <t>BRA886</t>
  </si>
  <si>
    <t>Stonehaven</t>
  </si>
  <si>
    <t>BRA887</t>
  </si>
  <si>
    <t>Hamilton</t>
  </si>
  <si>
    <t>BRA893</t>
  </si>
  <si>
    <t>Lecale</t>
  </si>
  <si>
    <t>BRA894</t>
  </si>
  <si>
    <t>West Fife</t>
  </si>
  <si>
    <t>BRA895</t>
  </si>
  <si>
    <t>Maiden City</t>
  </si>
  <si>
    <t>BRA896</t>
  </si>
  <si>
    <t>North East Fife</t>
  </si>
  <si>
    <t>BRA897</t>
  </si>
  <si>
    <t>East Kilbride Lindsayfield</t>
  </si>
  <si>
    <t>BRA898</t>
  </si>
  <si>
    <t>West Lothian</t>
  </si>
  <si>
    <t>BRA899</t>
  </si>
  <si>
    <t>Peninsula</t>
  </si>
  <si>
    <t>BRA901</t>
  </si>
  <si>
    <t>Bishops Stortford</t>
  </si>
  <si>
    <t>BRA903</t>
  </si>
  <si>
    <t>Severnvale</t>
  </si>
  <si>
    <t>BRA904</t>
  </si>
  <si>
    <t>Brentwood</t>
  </si>
  <si>
    <t>BRA908</t>
  </si>
  <si>
    <t>Camborne, Perranporth &amp; District</t>
  </si>
  <si>
    <t>BRA910</t>
  </si>
  <si>
    <t>Wrexham</t>
  </si>
  <si>
    <t>BRA911</t>
  </si>
  <si>
    <t>East Berkshire</t>
  </si>
  <si>
    <t>BRA912</t>
  </si>
  <si>
    <t>Chepstow</t>
  </si>
  <si>
    <t>BRA916</t>
  </si>
  <si>
    <t>Oldham</t>
  </si>
  <si>
    <t>BRA917</t>
  </si>
  <si>
    <t>Withernsea</t>
  </si>
  <si>
    <t>BRA918</t>
  </si>
  <si>
    <t>Islwyn</t>
  </si>
  <si>
    <t>BRA919</t>
  </si>
  <si>
    <t>Crawley</t>
  </si>
  <si>
    <t>BRA921</t>
  </si>
  <si>
    <t>Aberdare</t>
  </si>
  <si>
    <t>BRA923</t>
  </si>
  <si>
    <t>Epsom</t>
  </si>
  <si>
    <t>BRA924</t>
  </si>
  <si>
    <t>Sefton</t>
  </si>
  <si>
    <t>BRA927</t>
  </si>
  <si>
    <t>Antrim Ballymena</t>
  </si>
  <si>
    <t>BRA930</t>
  </si>
  <si>
    <t>Heswall</t>
  </si>
  <si>
    <t>BRA931</t>
  </si>
  <si>
    <t>Central London</t>
  </si>
  <si>
    <t>BRA934</t>
  </si>
  <si>
    <t>Banbridge &amp; Newry</t>
  </si>
  <si>
    <t>BRA935</t>
  </si>
  <si>
    <t>Alcester</t>
  </si>
  <si>
    <t>BRA937</t>
  </si>
  <si>
    <t>Wimbledon</t>
  </si>
  <si>
    <t>BRA938</t>
  </si>
  <si>
    <t>Roe Valley</t>
  </si>
  <si>
    <t>BRA940</t>
  </si>
  <si>
    <t>Grantham</t>
  </si>
  <si>
    <t>BRA941</t>
  </si>
  <si>
    <t>Denbighshire</t>
  </si>
  <si>
    <t>BRA942</t>
  </si>
  <si>
    <t>Preston</t>
  </si>
  <si>
    <t>BRA945</t>
  </si>
  <si>
    <t>Knockagh</t>
  </si>
  <si>
    <t>BRA946</t>
  </si>
  <si>
    <t>Peebles</t>
  </si>
  <si>
    <t>BRA947</t>
  </si>
  <si>
    <t>Morpeth and Wansbeck</t>
  </si>
  <si>
    <t>BRA948</t>
  </si>
  <si>
    <t>Worcester</t>
  </si>
  <si>
    <t>BRA949</t>
  </si>
  <si>
    <t>Driffield</t>
  </si>
  <si>
    <t>BRA950</t>
  </si>
  <si>
    <t>Salisbury</t>
  </si>
  <si>
    <t>BRA951</t>
  </si>
  <si>
    <t>Runcorn &amp; Widnes</t>
  </si>
  <si>
    <t>BRA953</t>
  </si>
  <si>
    <t>Kelso</t>
  </si>
  <si>
    <t>BRA959</t>
  </si>
  <si>
    <t>Spalding</t>
  </si>
  <si>
    <t>BRA960</t>
  </si>
  <si>
    <t>Gateshead &amp; District</t>
  </si>
  <si>
    <t>BRA961</t>
  </si>
  <si>
    <t>Salford</t>
  </si>
  <si>
    <t>BRA964</t>
  </si>
  <si>
    <t>East Cheshire</t>
  </si>
  <si>
    <t>BRA965</t>
  </si>
  <si>
    <t>Canvey Island</t>
  </si>
  <si>
    <t>BRA966</t>
  </si>
  <si>
    <t>Galashiels</t>
  </si>
  <si>
    <t>BRA967</t>
  </si>
  <si>
    <t>Peterhead</t>
  </si>
  <si>
    <t>BRA968</t>
  </si>
  <si>
    <t>Hereford &amp; District</t>
  </si>
  <si>
    <t>BRA969</t>
  </si>
  <si>
    <t>Oswestry</t>
  </si>
  <si>
    <t>BRA971</t>
  </si>
  <si>
    <t>Spen Valley</t>
  </si>
  <si>
    <t>BRA972</t>
  </si>
  <si>
    <t>Saffron Walden</t>
  </si>
  <si>
    <t>BRA973</t>
  </si>
  <si>
    <t>Dumfries</t>
  </si>
  <si>
    <t>BRA974</t>
  </si>
  <si>
    <t>Bedford</t>
  </si>
  <si>
    <t>BRA979</t>
  </si>
  <si>
    <t>South Bristol</t>
  </si>
  <si>
    <t>BRA980</t>
  </si>
  <si>
    <t>Canterbury</t>
  </si>
  <si>
    <t>BRA984</t>
  </si>
  <si>
    <t>Elgin</t>
  </si>
  <si>
    <t>BRA985</t>
  </si>
  <si>
    <t>Monmouth</t>
  </si>
  <si>
    <t>BRA988</t>
  </si>
  <si>
    <t>Enniskillen</t>
  </si>
  <si>
    <t>BRA989</t>
  </si>
  <si>
    <t>Inverclyde</t>
  </si>
  <si>
    <t>BRA992</t>
  </si>
  <si>
    <t>Bassetlaw &amp; Edwinstowe Fundraising Group</t>
  </si>
  <si>
    <t>BRA994</t>
  </si>
  <si>
    <t>Glossop &amp; High peak</t>
  </si>
  <si>
    <t>BRA995</t>
  </si>
  <si>
    <t>Ilkeston</t>
  </si>
  <si>
    <t>BRA999</t>
  </si>
  <si>
    <t>Mendip Support Group</t>
  </si>
  <si>
    <t>BSG1008A</t>
  </si>
  <si>
    <t>North Dorset Supporter Group</t>
  </si>
  <si>
    <t>BSG260A</t>
  </si>
  <si>
    <t>North Pembrokeshire Support Group</t>
  </si>
  <si>
    <t>BSG361A</t>
  </si>
  <si>
    <t>Loughborough Supporter Group</t>
  </si>
  <si>
    <t>BSG395A</t>
  </si>
  <si>
    <t>Market Harborough Supporter Group</t>
  </si>
  <si>
    <t>BSG395B</t>
  </si>
  <si>
    <t>Church Stretton Supporter Group</t>
  </si>
  <si>
    <t>BSG434A</t>
  </si>
  <si>
    <t>Ludlow Supporter Group</t>
  </si>
  <si>
    <t>BSG434B</t>
  </si>
  <si>
    <t>South Notts</t>
  </si>
  <si>
    <t>BSG484A</t>
  </si>
  <si>
    <t>Skipton Supporter Group</t>
  </si>
  <si>
    <t>BSG612A</t>
  </si>
  <si>
    <t>Leeds Uni Supporter Group</t>
  </si>
  <si>
    <t>BSG612B</t>
  </si>
  <si>
    <t>Uttoxeter Supporter Group</t>
  </si>
  <si>
    <t>BSG664A</t>
  </si>
  <si>
    <t>Sheffield Uni</t>
  </si>
  <si>
    <t>BSG687B</t>
  </si>
  <si>
    <t>Bridgnorth Supporter Group</t>
  </si>
  <si>
    <t>BSG731A</t>
  </si>
  <si>
    <t>Haydock Supporter Group</t>
  </si>
  <si>
    <t>BSG782A</t>
  </si>
  <si>
    <t>Dundee Puppy Raiser supporter group</t>
  </si>
  <si>
    <t>BSG835B</t>
  </si>
  <si>
    <t>Clydebank Supporter Group</t>
  </si>
  <si>
    <t>BSG849A</t>
  </si>
  <si>
    <t>Leyland Supporter Group</t>
  </si>
  <si>
    <t>BSG945A</t>
  </si>
  <si>
    <t>Mid Wiltshire</t>
  </si>
  <si>
    <t>BRA1084</t>
  </si>
  <si>
    <t>Ormskirk Fundraising Group</t>
  </si>
  <si>
    <t>BRA1042</t>
  </si>
  <si>
    <t>Machar’s Supporter Group 974A SG of Dumfries 974</t>
  </si>
  <si>
    <t>BSG974A</t>
  </si>
  <si>
    <t>North Norfolk Coastal</t>
  </si>
  <si>
    <t>BRA1070</t>
  </si>
  <si>
    <t>Julie Cotton volunteer community fundraiser</t>
  </si>
  <si>
    <t>BIN352A</t>
  </si>
  <si>
    <t>Louise Carter volunteer community fundraiser</t>
  </si>
  <si>
    <t>BIN952A</t>
  </si>
  <si>
    <t>Nikki Beardall BRA698A Volunteer Community Fundraiser</t>
  </si>
  <si>
    <t>BIN698A</t>
  </si>
  <si>
    <t>Hudson Fundraising Group</t>
  </si>
  <si>
    <t>BRA1050</t>
  </si>
  <si>
    <t>County Armagh Tailblazers 1055 Fundraising Group</t>
  </si>
  <si>
    <t>BRA1055</t>
  </si>
  <si>
    <t>Sarah Bassett volunteer community fundraiser</t>
  </si>
  <si>
    <t>BIN286B</t>
  </si>
  <si>
    <t>Bampton &amp; Villages (481A) Supporter Group of Tiverton 481</t>
  </si>
  <si>
    <t>BSG481A</t>
  </si>
  <si>
    <t>Boston 960A Supporter Group of Spalding</t>
  </si>
  <si>
    <t>BSG960A</t>
  </si>
  <si>
    <t>Aviemore 820A Supporter Group of Inverness &amp; Black Isle</t>
  </si>
  <si>
    <t>BSG820A</t>
  </si>
  <si>
    <t>North Coast</t>
  </si>
  <si>
    <t>BRA1048</t>
  </si>
  <si>
    <t>Haverhill</t>
  </si>
  <si>
    <t>BRA1044</t>
  </si>
  <si>
    <t>East Kilbride (893A) Supporter Group of Hamilton 893</t>
  </si>
  <si>
    <t>BSG893A</t>
  </si>
  <si>
    <t>Chedgrave 354B Supporter Group of Lowestoft 354</t>
  </si>
  <si>
    <t>BSG354B</t>
  </si>
  <si>
    <t>South Oxfordshire</t>
  </si>
  <si>
    <t>BRA1061</t>
  </si>
  <si>
    <t>Meet the Guide Dogs Events Group 487B SG of Oxford 487</t>
  </si>
  <si>
    <t>BSG487B</t>
  </si>
  <si>
    <t>Carl Sauer Conwy 723B</t>
  </si>
  <si>
    <t>BIN723B</t>
  </si>
  <si>
    <t>Skye 1032A SG</t>
  </si>
  <si>
    <t>BSG1032A</t>
  </si>
  <si>
    <t>Monifeith 835C SG</t>
  </si>
  <si>
    <t>BSG835C</t>
  </si>
  <si>
    <t>Alloa Supporter Group 1015A Support Group of Stirling 1015</t>
  </si>
  <si>
    <t>BSG1015A</t>
  </si>
  <si>
    <t>Hopeman Supporter Group 985A Support Group of Elgin 985</t>
  </si>
  <si>
    <t>BSG985A</t>
  </si>
  <si>
    <t>Boston Group 1064</t>
  </si>
  <si>
    <t>BRA1064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</si>
</sst>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
    <numFmt numFmtId="165" formatCode="0.00_ ;[Red]\-0.00\ "/>
  </numFmts>
  <fonts count="19">
    <font>
      <sz val="12"/>
      <color theme="1"/>
      <name val="Arial"/>
      <family val="2"/>
    </font>
    <font>
      <sz val="14"/>
      <color theme="1"/>
      <name val="Trebuchet MS"/>
      <family val="2"/>
    </font>
    <font>
      <sz val="12"/>
      <color theme="1"/>
      <name val="Arial"/>
      <family val="2"/>
    </font>
    <font>
      <sz val="8"/>
      <color indexed="81"/>
      <name val="Tahoma"/>
      <family val="2"/>
    </font>
    <font>
      <sz val="12"/>
      <name val="Arial"/>
      <family val="2"/>
    </font>
    <font>
      <sz val="12"/>
      <color theme="1"/>
      <name val="Segoe UI"/>
      <family val="2"/>
    </font>
    <font>
      <sz val="14"/>
      <color theme="1"/>
      <name val="Trebuchet MS"/>
      <family val="2"/>
    </font>
    <font>
      <sz val="14"/>
      <name val="Trebuchet MS"/>
      <family val="2"/>
    </font>
    <font>
      <sz val="11"/>
      <color theme="1"/>
      <name val="Calibri"/>
      <family val="2"/>
      <scheme val="minor"/>
    </font>
    <font>
      <b/>
      <sz val="14"/>
      <name val="Trebuchet MS"/>
      <family val="2"/>
    </font>
    <font>
      <sz val="12"/>
      <color theme="1"/>
      <name val="Trebuchet MS"/>
      <family val="2"/>
    </font>
    <font>
      <sz val="8"/>
      <color theme="1"/>
      <name val="Trebuchet MS"/>
      <family val="2"/>
    </font>
    <font>
      <sz val="10"/>
      <name val="Trebuchet MS"/>
      <family val="2"/>
    </font>
    <font>
      <sz val="10"/>
      <color theme="1"/>
      <name val="Trebuchet MS"/>
      <family val="2"/>
    </font>
    <font>
      <sz val="10"/>
      <color indexed="8"/>
      <name val="Trebuchet MS"/>
      <family val="2"/>
    </font>
    <font>
      <b/>
      <sz val="16"/>
      <name val="Trebuchet MS"/>
      <family val="2"/>
    </font>
    <font>
      <sz val="16"/>
      <color theme="1"/>
      <name val="Trebuchet MS"/>
      <family val="2"/>
    </font>
    <font>
      <b/>
      <sz val="16"/>
      <color theme="1"/>
      <name val="Trebuchet MS"/>
      <family val="2"/>
    </font>
    <font>
      <b/>
      <sz val="14"/>
      <color theme="1"/>
      <name val="Trebuchet MS"/>
      <family val="2"/>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CAC9D9"/>
      </left>
      <right style="thin">
        <color rgb="FFCAC9D9"/>
      </right>
      <top style="thin">
        <color rgb="FFCAC9D9"/>
      </top>
      <bottom style="thin">
        <color rgb="FFCAC9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0" fontId="4" fillId="0" borderId="0"/>
    <xf numFmtId="0" fontId="8" fillId="0" borderId="0"/>
  </cellStyleXfs>
  <cellXfs count="135">
    <xf numFmtId="0" fontId="0" fillId="0" borderId="0" xfId="0"/>
    <xf numFmtId="0" fontId="5" fillId="0" borderId="0" xfId="0" applyFont="1" applyAlignment="1">
      <alignment vertical="center" wrapText="1"/>
    </xf>
    <xf numFmtId="0" fontId="6" fillId="0" borderId="0" xfId="0" applyFont="1"/>
    <xf numFmtId="14" fontId="0" fillId="0" borderId="0" xfId="0" applyNumberFormat="1"/>
    <xf numFmtId="0" fontId="7" fillId="0" borderId="0" xfId="0" applyFont="1"/>
    <xf numFmtId="0" fontId="7" fillId="2" borderId="1" xfId="0" applyFont="1" applyFill="1" applyBorder="1" applyAlignment="1">
      <alignment horizontal="center" vertical="center" wrapText="1"/>
    </xf>
    <xf numFmtId="44" fontId="7" fillId="2" borderId="18" xfId="1" applyFont="1" applyFill="1" applyBorder="1" applyAlignment="1" applyProtection="1">
      <alignment horizontal="left" wrapText="1"/>
    </xf>
    <xf numFmtId="165" fontId="9" fillId="2" borderId="1" xfId="0" applyNumberFormat="1" applyFont="1" applyFill="1" applyBorder="1" applyAlignment="1">
      <alignment horizontal="right"/>
    </xf>
    <xf numFmtId="44" fontId="9" fillId="2" borderId="18" xfId="1" applyFont="1" applyFill="1" applyBorder="1" applyAlignment="1" applyProtection="1">
      <alignment horizontal="left"/>
    </xf>
    <xf numFmtId="0" fontId="12" fillId="2" borderId="0" xfId="0" applyFont="1" applyFill="1" applyAlignment="1">
      <alignment horizontal="left"/>
    </xf>
    <xf numFmtId="0" fontId="13" fillId="2" borderId="0" xfId="0" applyFont="1" applyFill="1" applyAlignment="1">
      <alignment horizontal="left"/>
    </xf>
    <xf numFmtId="49" fontId="14" fillId="2" borderId="0" xfId="0" applyNumberFormat="1" applyFont="1" applyFill="1" applyAlignment="1">
      <alignment horizontal="left"/>
    </xf>
    <xf numFmtId="0" fontId="13" fillId="2" borderId="0" xfId="2" applyFont="1" applyFill="1" applyAlignment="1">
      <alignment horizontal="left" shrinkToFit="1"/>
    </xf>
    <xf numFmtId="0" fontId="9" fillId="2" borderId="20" xfId="0" applyFont="1" applyFill="1" applyBorder="1" applyAlignment="1">
      <alignment horizontal="left"/>
    </xf>
    <xf numFmtId="0" fontId="7" fillId="2" borderId="0" xfId="0" applyFont="1" applyFill="1" applyAlignment="1">
      <alignment horizontal="left" vertical="top" wrapText="1"/>
    </xf>
    <xf numFmtId="0" fontId="16" fillId="2" borderId="0" xfId="0" applyFont="1" applyFill="1" applyAlignment="1">
      <alignment horizontal="left"/>
    </xf>
    <xf numFmtId="0" fontId="10" fillId="2" borderId="0" xfId="0" applyFont="1" applyFill="1" applyAlignment="1">
      <alignment horizontal="left"/>
    </xf>
    <xf numFmtId="0" fontId="7" fillId="2" borderId="0" xfId="0" applyFont="1" applyFill="1" applyAlignment="1">
      <alignment horizontal="left"/>
    </xf>
    <xf numFmtId="0" fontId="9" fillId="2" borderId="22" xfId="0" applyFont="1" applyFill="1" applyBorder="1" applyAlignment="1">
      <alignment horizontal="left"/>
    </xf>
    <xf numFmtId="0" fontId="9" fillId="2" borderId="26" xfId="0" applyFont="1" applyFill="1" applyBorder="1" applyAlignment="1">
      <alignment horizontal="left"/>
    </xf>
    <xf numFmtId="49" fontId="9" fillId="2" borderId="30" xfId="0" applyNumberFormat="1" applyFont="1" applyFill="1" applyBorder="1" applyAlignment="1" applyProtection="1">
      <alignment horizontal="left"/>
      <protection locked="0"/>
    </xf>
    <xf numFmtId="0" fontId="9" fillId="2" borderId="1" xfId="0" applyFont="1" applyFill="1" applyBorder="1" applyAlignment="1">
      <alignment horizontal="left" wrapText="1"/>
    </xf>
    <xf numFmtId="0" fontId="9" fillId="2" borderId="1"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7" xfId="0" applyFont="1" applyFill="1" applyBorder="1" applyAlignment="1">
      <alignment horizontal="left" vertical="top" wrapText="1"/>
    </xf>
    <xf numFmtId="0" fontId="9" fillId="2" borderId="18" xfId="0" applyFont="1" applyFill="1" applyBorder="1" applyAlignment="1">
      <alignment horizontal="left" vertical="top" wrapText="1"/>
    </xf>
    <xf numFmtId="0" fontId="7" fillId="2" borderId="1" xfId="0" applyFont="1" applyFill="1" applyBorder="1" applyAlignment="1">
      <alignment horizontal="left" wrapText="1"/>
    </xf>
    <xf numFmtId="0" fontId="7" fillId="2" borderId="1" xfId="0" applyFont="1" applyFill="1" applyBorder="1" applyAlignment="1">
      <alignment horizontal="left"/>
    </xf>
    <xf numFmtId="0" fontId="7" fillId="2" borderId="2" xfId="0" applyFont="1" applyFill="1" applyBorder="1" applyAlignment="1">
      <alignment horizontal="left"/>
    </xf>
    <xf numFmtId="0" fontId="7" fillId="2" borderId="17" xfId="0" applyFont="1" applyFill="1" applyBorder="1" applyAlignment="1">
      <alignment horizontal="left"/>
    </xf>
    <xf numFmtId="0" fontId="7" fillId="2" borderId="18" xfId="0" applyFont="1" applyFill="1" applyBorder="1" applyAlignment="1">
      <alignment horizontal="left"/>
    </xf>
    <xf numFmtId="164" fontId="7" fillId="2" borderId="1" xfId="0" applyNumberFormat="1" applyFont="1" applyFill="1" applyBorder="1" applyAlignment="1" applyProtection="1">
      <alignment horizontal="left" wrapText="1"/>
      <protection locked="0"/>
    </xf>
    <xf numFmtId="0" fontId="7" fillId="2" borderId="1" xfId="0" applyFont="1" applyFill="1" applyBorder="1" applyAlignment="1" applyProtection="1">
      <alignment horizontal="left" wrapText="1"/>
      <protection locked="0"/>
    </xf>
    <xf numFmtId="0" fontId="7" fillId="2" borderId="17" xfId="0" applyFont="1" applyFill="1" applyBorder="1" applyAlignment="1" applyProtection="1">
      <alignment horizontal="left" wrapText="1"/>
      <protection locked="0"/>
    </xf>
    <xf numFmtId="49" fontId="7" fillId="2" borderId="1" xfId="0" applyNumberFormat="1" applyFont="1" applyFill="1" applyBorder="1" applyAlignment="1" applyProtection="1">
      <alignment horizontal="left" wrapText="1"/>
      <protection locked="0"/>
    </xf>
    <xf numFmtId="0" fontId="7" fillId="2" borderId="0" xfId="0" applyFont="1" applyFill="1" applyAlignment="1">
      <alignment horizontal="left" wrapText="1"/>
    </xf>
    <xf numFmtId="0" fontId="9" fillId="2" borderId="17" xfId="0" applyFont="1" applyFill="1" applyBorder="1" applyAlignment="1">
      <alignment horizontal="left"/>
    </xf>
    <xf numFmtId="165" fontId="9" fillId="2" borderId="1" xfId="0" applyNumberFormat="1" applyFont="1" applyFill="1" applyBorder="1" applyAlignment="1">
      <alignment horizontal="left"/>
    </xf>
    <xf numFmtId="0" fontId="9" fillId="2" borderId="4" xfId="0" applyFont="1" applyFill="1" applyBorder="1" applyAlignment="1">
      <alignment horizontal="left"/>
    </xf>
    <xf numFmtId="0" fontId="7" fillId="2" borderId="1" xfId="0" applyFont="1" applyFill="1" applyBorder="1" applyAlignment="1">
      <alignment horizontal="left" vertical="top"/>
    </xf>
    <xf numFmtId="164" fontId="7" fillId="2" borderId="18" xfId="0" applyNumberFormat="1" applyFont="1" applyFill="1" applyBorder="1" applyAlignment="1">
      <alignment horizontal="left"/>
    </xf>
    <xf numFmtId="0" fontId="7" fillId="2" borderId="0" xfId="0" applyFont="1" applyFill="1" applyAlignment="1">
      <alignment horizontal="left" vertical="top"/>
    </xf>
    <xf numFmtId="0" fontId="12" fillId="2" borderId="0" xfId="0" applyFont="1" applyFill="1" applyAlignment="1" applyProtection="1">
      <alignment horizontal="left"/>
      <protection locked="0"/>
    </xf>
    <xf numFmtId="0" fontId="12" fillId="2" borderId="19" xfId="0" applyFont="1" applyFill="1" applyBorder="1" applyAlignment="1">
      <alignment horizontal="left"/>
    </xf>
    <xf numFmtId="0" fontId="13" fillId="2" borderId="19" xfId="0" applyFont="1" applyFill="1" applyBorder="1" applyAlignment="1">
      <alignment horizontal="left"/>
    </xf>
    <xf numFmtId="0" fontId="12" fillId="2" borderId="1" xfId="0" applyFont="1" applyFill="1" applyBorder="1" applyAlignment="1">
      <alignment horizontal="left"/>
    </xf>
    <xf numFmtId="0" fontId="10" fillId="2" borderId="1" xfId="0" applyFont="1" applyFill="1" applyBorder="1" applyAlignment="1">
      <alignment horizontal="left"/>
    </xf>
    <xf numFmtId="0" fontId="11" fillId="2" borderId="0" xfId="0" applyFont="1" applyFill="1" applyAlignment="1">
      <alignment horizontal="left"/>
    </xf>
    <xf numFmtId="0" fontId="7" fillId="2" borderId="1" xfId="0" applyFont="1" applyFill="1" applyBorder="1" applyAlignment="1">
      <alignment horizontal="center" wrapText="1"/>
    </xf>
    <xf numFmtId="0" fontId="7" fillId="2" borderId="1" xfId="0" applyFont="1" applyFill="1" applyBorder="1" applyAlignment="1" applyProtection="1">
      <alignment horizontal="right"/>
      <protection locked="0"/>
    </xf>
    <xf numFmtId="0" fontId="7" fillId="2" borderId="1" xfId="0" applyFont="1" applyFill="1" applyBorder="1" applyAlignment="1">
      <alignment horizontal="right"/>
    </xf>
    <xf numFmtId="0" fontId="7" fillId="2" borderId="2" xfId="0" applyFont="1" applyFill="1" applyBorder="1" applyAlignment="1">
      <alignment horizontal="right"/>
    </xf>
    <xf numFmtId="0" fontId="7" fillId="2" borderId="1" xfId="0" applyFont="1" applyFill="1" applyBorder="1" applyAlignment="1" applyProtection="1">
      <alignment horizontal="right" wrapText="1"/>
      <protection locked="0"/>
    </xf>
    <xf numFmtId="165" fontId="7" fillId="2" borderId="1" xfId="0" applyNumberFormat="1" applyFont="1" applyFill="1" applyBorder="1" applyAlignment="1" applyProtection="1">
      <alignment horizontal="right" wrapText="1"/>
      <protection locked="0"/>
    </xf>
    <xf numFmtId="44" fontId="7" fillId="2" borderId="1" xfId="1" applyFont="1" applyFill="1" applyBorder="1" applyAlignment="1" applyProtection="1">
      <alignment horizontal="right" wrapText="1"/>
    </xf>
    <xf numFmtId="0" fontId="9" fillId="2" borderId="1" xfId="0" applyFont="1" applyFill="1" applyBorder="1" applyAlignment="1">
      <alignment horizontal="right"/>
    </xf>
    <xf numFmtId="44" fontId="9" fillId="2" borderId="1" xfId="1" applyFont="1" applyFill="1" applyBorder="1" applyAlignment="1" applyProtection="1">
      <alignment horizontal="right"/>
    </xf>
    <xf numFmtId="44" fontId="9" fillId="2" borderId="2" xfId="1" applyFont="1" applyFill="1" applyBorder="1" applyAlignment="1" applyProtection="1">
      <alignment horizontal="right"/>
    </xf>
    <xf numFmtId="0" fontId="9" fillId="2" borderId="20" xfId="0" applyFont="1" applyFill="1" applyBorder="1" applyProtection="1">
      <protection locked="0"/>
    </xf>
    <xf numFmtId="0" fontId="7" fillId="2" borderId="24" xfId="0" applyFont="1" applyFill="1" applyBorder="1" applyProtection="1">
      <protection locked="0"/>
    </xf>
    <xf numFmtId="0" fontId="9" fillId="2" borderId="25" xfId="0" applyFont="1" applyFill="1" applyBorder="1" applyProtection="1">
      <protection locked="0"/>
    </xf>
    <xf numFmtId="0" fontId="9" fillId="2" borderId="23" xfId="0" applyFont="1" applyFill="1" applyBorder="1" applyProtection="1">
      <protection locked="0"/>
    </xf>
    <xf numFmtId="0" fontId="9" fillId="2" borderId="26" xfId="0" applyFont="1" applyFill="1" applyBorder="1" applyProtection="1">
      <protection locked="0"/>
    </xf>
    <xf numFmtId="0" fontId="1" fillId="0" borderId="0" xfId="0" applyFont="1"/>
    <xf numFmtId="0" fontId="9" fillId="2" borderId="40" xfId="0" applyFont="1" applyFill="1" applyBorder="1" applyAlignment="1">
      <alignment horizontal="left"/>
    </xf>
    <xf numFmtId="0" fontId="9" fillId="2" borderId="20" xfId="0" applyFont="1" applyFill="1" applyBorder="1" applyAlignment="1">
      <alignment horizontal="left" wrapText="1"/>
    </xf>
    <xf numFmtId="0" fontId="9" fillId="2" borderId="24" xfId="0" applyFont="1" applyFill="1" applyBorder="1" applyAlignment="1">
      <alignment horizontal="left" wrapText="1"/>
    </xf>
    <xf numFmtId="0" fontId="7" fillId="2" borderId="20" xfId="0" applyFont="1" applyFill="1" applyBorder="1" applyAlignment="1">
      <alignment horizontal="left"/>
    </xf>
    <xf numFmtId="0" fontId="7" fillId="2" borderId="24" xfId="0" applyFont="1" applyFill="1" applyBorder="1" applyAlignment="1">
      <alignment horizontal="left"/>
    </xf>
    <xf numFmtId="0" fontId="7" fillId="2" borderId="17"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left" vertical="center" wrapText="1"/>
      <protection locked="0"/>
    </xf>
    <xf numFmtId="0" fontId="7" fillId="2" borderId="5"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0" xfId="0" applyFont="1" applyFill="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 xfId="0" applyFont="1" applyFill="1" applyBorder="1" applyAlignment="1">
      <alignment horizontal="left" vertical="top"/>
    </xf>
    <xf numFmtId="0" fontId="7" fillId="2" borderId="1"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0" fontId="7" fillId="2" borderId="27" xfId="0" applyFont="1" applyFill="1" applyBorder="1" applyAlignment="1">
      <alignment horizontal="left" wrapText="1"/>
    </xf>
    <xf numFmtId="0" fontId="7" fillId="2" borderId="28" xfId="0" applyFont="1" applyFill="1" applyBorder="1" applyAlignment="1">
      <alignment horizontal="left" wrapText="1"/>
    </xf>
    <xf numFmtId="0" fontId="7" fillId="2" borderId="29" xfId="0" applyFont="1" applyFill="1" applyBorder="1" applyAlignment="1">
      <alignment horizontal="left" wrapText="1"/>
    </xf>
    <xf numFmtId="0" fontId="15" fillId="2" borderId="13"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21" xfId="0" applyFont="1" applyFill="1" applyBorder="1" applyAlignment="1">
      <alignment horizontal="left" vertical="top" wrapText="1"/>
    </xf>
    <xf numFmtId="0" fontId="9" fillId="2" borderId="20" xfId="0" applyFont="1" applyFill="1" applyBorder="1" applyAlignment="1">
      <alignment horizontal="left"/>
    </xf>
    <xf numFmtId="0" fontId="7" fillId="2" borderId="21" xfId="0" applyFont="1" applyFill="1" applyBorder="1" applyAlignment="1">
      <alignment horizontal="left"/>
    </xf>
    <xf numFmtId="0" fontId="9" fillId="2" borderId="20" xfId="0" applyFont="1" applyFill="1" applyBorder="1" applyAlignment="1" applyProtection="1">
      <alignment horizontal="left"/>
      <protection locked="0"/>
    </xf>
    <xf numFmtId="0" fontId="7" fillId="2" borderId="24" xfId="0" applyFont="1" applyFill="1" applyBorder="1" applyAlignment="1" applyProtection="1">
      <alignment horizontal="left"/>
      <protection locked="0"/>
    </xf>
    <xf numFmtId="0" fontId="7" fillId="2" borderId="21" xfId="0" applyFont="1" applyFill="1" applyBorder="1" applyAlignment="1" applyProtection="1">
      <alignment horizontal="left"/>
      <protection locked="0"/>
    </xf>
    <xf numFmtId="14" fontId="9" fillId="2" borderId="35" xfId="0" applyNumberFormat="1" applyFont="1" applyFill="1" applyBorder="1" applyAlignment="1">
      <alignment horizontal="left" wrapText="1"/>
    </xf>
    <xf numFmtId="14" fontId="9" fillId="2" borderId="36" xfId="0" applyNumberFormat="1" applyFont="1" applyFill="1" applyBorder="1" applyAlignment="1">
      <alignment horizontal="left" wrapText="1"/>
    </xf>
    <xf numFmtId="14" fontId="9" fillId="2" borderId="37" xfId="0" applyNumberFormat="1" applyFont="1" applyFill="1" applyBorder="1" applyAlignment="1">
      <alignment horizontal="left" wrapText="1"/>
    </xf>
    <xf numFmtId="14" fontId="9" fillId="2" borderId="38" xfId="0" applyNumberFormat="1" applyFont="1" applyFill="1" applyBorder="1" applyAlignment="1">
      <alignment horizontal="left" wrapText="1"/>
    </xf>
    <xf numFmtId="14" fontId="9" fillId="2" borderId="0" xfId="0" applyNumberFormat="1" applyFont="1" applyFill="1" applyAlignment="1">
      <alignment horizontal="left" wrapText="1"/>
    </xf>
    <xf numFmtId="14" fontId="9" fillId="2" borderId="15" xfId="0" applyNumberFormat="1" applyFont="1" applyFill="1" applyBorder="1" applyAlignment="1">
      <alignment horizontal="left" wrapText="1"/>
    </xf>
    <xf numFmtId="14" fontId="9" fillId="2" borderId="39" xfId="0" applyNumberFormat="1" applyFont="1" applyFill="1" applyBorder="1" applyAlignment="1">
      <alignment horizontal="left" wrapText="1"/>
    </xf>
    <xf numFmtId="14" fontId="9" fillId="2" borderId="12" xfId="0" applyNumberFormat="1" applyFont="1" applyFill="1" applyBorder="1" applyAlignment="1">
      <alignment horizontal="left" wrapText="1"/>
    </xf>
    <xf numFmtId="14" fontId="9" fillId="2" borderId="16" xfId="0" applyNumberFormat="1" applyFont="1" applyFill="1" applyBorder="1" applyAlignment="1">
      <alignment horizontal="left" wrapText="1"/>
    </xf>
    <xf numFmtId="0" fontId="9" fillId="2" borderId="24" xfId="0" applyFont="1" applyFill="1" applyBorder="1" applyAlignment="1" applyProtection="1">
      <alignment horizontal="left"/>
      <protection locked="0"/>
    </xf>
    <xf numFmtId="0" fontId="9" fillId="2" borderId="21" xfId="0" applyFont="1" applyFill="1" applyBorder="1" applyAlignment="1" applyProtection="1">
      <alignment horizontal="left"/>
      <protection locked="0"/>
    </xf>
    <xf numFmtId="49" fontId="9" fillId="2" borderId="30" xfId="0" applyNumberFormat="1" applyFont="1" applyFill="1" applyBorder="1" applyAlignment="1" applyProtection="1">
      <alignment horizontal="left"/>
      <protection locked="0"/>
    </xf>
    <xf numFmtId="49" fontId="7" fillId="2" borderId="31" xfId="0" applyNumberFormat="1" applyFont="1" applyFill="1" applyBorder="1" applyAlignment="1" applyProtection="1">
      <alignment horizontal="left"/>
      <protection locked="0"/>
    </xf>
    <xf numFmtId="49" fontId="7" fillId="2" borderId="34" xfId="0" applyNumberFormat="1" applyFont="1" applyFill="1" applyBorder="1" applyAlignment="1" applyProtection="1">
      <alignment horizontal="left"/>
      <protection locked="0"/>
    </xf>
    <xf numFmtId="0" fontId="9" fillId="2" borderId="32" xfId="0" applyFont="1" applyFill="1" applyBorder="1" applyAlignment="1">
      <alignment horizontal="left" wrapText="1"/>
    </xf>
    <xf numFmtId="0" fontId="9" fillId="2" borderId="31" xfId="0" applyFont="1" applyFill="1" applyBorder="1" applyAlignment="1">
      <alignment horizontal="left" wrapText="1"/>
    </xf>
    <xf numFmtId="0" fontId="9" fillId="2" borderId="33" xfId="0" applyFont="1" applyFill="1" applyBorder="1" applyAlignment="1">
      <alignment horizontal="left" wrapText="1"/>
    </xf>
    <xf numFmtId="0" fontId="9" fillId="2" borderId="17" xfId="0" applyFont="1" applyFill="1" applyBorder="1" applyAlignment="1">
      <alignment horizontal="left" wrapText="1"/>
    </xf>
    <xf numFmtId="0" fontId="9" fillId="2" borderId="1" xfId="0" applyFont="1" applyFill="1" applyBorder="1" applyAlignment="1">
      <alignment horizontal="left" wrapText="1"/>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49" fontId="9" fillId="2" borderId="5" xfId="0" applyNumberFormat="1" applyFont="1" applyFill="1" applyBorder="1" applyAlignment="1" applyProtection="1">
      <alignment horizontal="left" vertical="center" wrapText="1"/>
      <protection locked="0"/>
    </xf>
    <xf numFmtId="49" fontId="9" fillId="2" borderId="6" xfId="0" applyNumberFormat="1" applyFont="1" applyFill="1" applyBorder="1" applyAlignment="1" applyProtection="1">
      <alignment horizontal="left" vertical="center" wrapText="1"/>
      <protection locked="0"/>
    </xf>
    <xf numFmtId="49" fontId="9" fillId="2" borderId="7" xfId="0" applyNumberFormat="1" applyFont="1" applyFill="1" applyBorder="1" applyAlignment="1" applyProtection="1">
      <alignment horizontal="left" vertical="center" wrapText="1"/>
      <protection locked="0"/>
    </xf>
    <xf numFmtId="49" fontId="9" fillId="2" borderId="8" xfId="0" applyNumberFormat="1" applyFont="1" applyFill="1" applyBorder="1" applyAlignment="1" applyProtection="1">
      <alignment horizontal="left" vertical="center" wrapText="1"/>
      <protection locked="0"/>
    </xf>
    <xf numFmtId="49" fontId="9" fillId="2" borderId="9" xfId="0" applyNumberFormat="1" applyFont="1" applyFill="1" applyBorder="1" applyAlignment="1" applyProtection="1">
      <alignment horizontal="left" vertical="center" wrapText="1"/>
      <protection locked="0"/>
    </xf>
    <xf numFmtId="49" fontId="9" fillId="2" borderId="10" xfId="0" applyNumberFormat="1" applyFont="1" applyFill="1" applyBorder="1" applyAlignment="1" applyProtection="1">
      <alignment horizontal="left" vertical="center" wrapText="1"/>
      <protection locked="0"/>
    </xf>
    <xf numFmtId="0" fontId="9" fillId="2" borderId="2" xfId="0" applyFont="1" applyFill="1" applyBorder="1" applyAlignment="1">
      <alignment horizontal="left" wrapText="1"/>
    </xf>
    <xf numFmtId="0" fontId="9" fillId="2" borderId="3" xfId="0" applyFont="1" applyFill="1" applyBorder="1" applyAlignment="1">
      <alignment horizontal="left" wrapText="1"/>
    </xf>
    <xf numFmtId="0" fontId="9" fillId="2" borderId="4" xfId="0" applyFont="1" applyFill="1" applyBorder="1" applyAlignment="1">
      <alignment horizontal="left" wrapText="1"/>
    </xf>
    <xf numFmtId="0" fontId="17" fillId="0" borderId="0" xfId="0" applyFont="1" applyAlignment="1"/>
    <xf numFmtId="0" fontId="1" fillId="0" borderId="0" xfId="0" applyFont="1" applyAlignment="1"/>
    <xf numFmtId="0" fontId="18" fillId="0" borderId="0" xfId="0" applyFont="1" applyAlignment="1"/>
  </cellXfs>
  <cellStyles count="4">
    <cellStyle name="Currency" xfId="1" builtinId="4"/>
    <cellStyle name="Normal" xfId="0" builtinId="0"/>
    <cellStyle name="Normal 2" xfId="3" xr:uid="{5AAE666C-EDC9-4B0A-AB02-8D9C6FB89BC2}"/>
    <cellStyle name="Normal 3" xfId="2" xr:uid="{00000000-0005-0000-0000-000002000000}"/>
  </cellStyles>
  <dxfs count="0"/>
  <tableStyles count="0" defaultTableStyle="TableStyleMedium2" defaultPivotStyle="PivotStyleLight16"/>
  <colors>
    <mruColors>
      <color rgb="FFFEF6F0"/>
      <color rgb="FFEAFDCB"/>
      <color rgb="FFF2FEDE"/>
      <color rgb="FFFFFFE5"/>
      <color rgb="FFFCE5D4"/>
      <color rgb="FFE7FDC3"/>
      <color rgb="FFD1FC8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C02E-F058-485B-9A87-4AD1E5B03D26}">
  <dimension ref="A1:P34"/>
  <sheetViews>
    <sheetView workbookViewId="0">
      <selection sqref="A1:O1"/>
    </sheetView>
  </sheetViews>
  <sheetFormatPr defaultColWidth="8.88671875" defaultRowHeight="18.75"/>
  <cols>
    <col min="1" max="1" width="34.44140625" style="2" bestFit="1" customWidth="1"/>
    <col min="2" max="14" width="8.88671875" style="2"/>
    <col min="15" max="15" width="12.109375" style="2" customWidth="1"/>
    <col min="16" max="16384" width="8.88671875" style="2"/>
  </cols>
  <sheetData>
    <row r="1" spans="1:16" ht="21">
      <c r="A1" s="132" t="s">
        <v>0</v>
      </c>
      <c r="B1" s="132"/>
      <c r="C1" s="132"/>
      <c r="D1" s="132"/>
      <c r="E1" s="132"/>
      <c r="F1" s="132"/>
      <c r="G1" s="132"/>
      <c r="H1" s="132"/>
      <c r="I1" s="132"/>
      <c r="J1" s="132"/>
      <c r="K1" s="132"/>
      <c r="L1" s="132"/>
      <c r="M1" s="132"/>
      <c r="N1" s="132"/>
      <c r="O1" s="132"/>
      <c r="P1" s="64"/>
    </row>
    <row r="2" spans="1:16">
      <c r="A2" s="133" t="s">
        <v>1</v>
      </c>
      <c r="B2" s="133"/>
      <c r="C2" s="133"/>
      <c r="D2" s="133"/>
      <c r="E2" s="133"/>
      <c r="F2" s="133"/>
      <c r="G2" s="133"/>
      <c r="H2" s="133"/>
      <c r="I2" s="133"/>
      <c r="J2" s="133"/>
      <c r="K2" s="133"/>
      <c r="L2" s="133"/>
      <c r="M2" s="133"/>
      <c r="N2" s="133"/>
      <c r="O2" s="133"/>
      <c r="P2" s="64"/>
    </row>
    <row r="3" spans="1:16">
      <c r="A3" s="133" t="s">
        <v>2</v>
      </c>
      <c r="B3" s="133"/>
      <c r="C3" s="133"/>
      <c r="D3" s="133"/>
      <c r="E3" s="133"/>
      <c r="F3" s="133"/>
      <c r="G3" s="133"/>
      <c r="H3" s="133"/>
      <c r="I3" s="133"/>
      <c r="J3" s="133"/>
      <c r="K3" s="133"/>
      <c r="L3" s="133"/>
      <c r="M3" s="133"/>
      <c r="N3" s="133"/>
      <c r="O3" s="133"/>
      <c r="P3" s="64"/>
    </row>
    <row r="4" spans="1:16">
      <c r="A4" s="133" t="s">
        <v>3</v>
      </c>
      <c r="B4" s="133"/>
      <c r="C4" s="133"/>
      <c r="D4" s="133"/>
      <c r="E4" s="133"/>
      <c r="F4" s="133"/>
      <c r="G4" s="133"/>
      <c r="H4" s="133"/>
      <c r="I4" s="133"/>
      <c r="J4" s="133"/>
      <c r="K4" s="133"/>
      <c r="L4" s="133"/>
      <c r="M4" s="133"/>
      <c r="N4" s="133"/>
      <c r="O4" s="133"/>
      <c r="P4" s="64"/>
    </row>
    <row r="5" spans="1:16">
      <c r="A5" s="133" t="s">
        <v>4</v>
      </c>
      <c r="B5" s="133"/>
      <c r="C5" s="133"/>
      <c r="D5" s="133"/>
      <c r="E5" s="133"/>
      <c r="F5" s="133"/>
      <c r="G5" s="133"/>
      <c r="H5" s="133"/>
      <c r="I5" s="133"/>
      <c r="J5" s="133"/>
      <c r="K5" s="133"/>
      <c r="L5" s="133"/>
      <c r="M5" s="133"/>
      <c r="N5" s="133"/>
      <c r="O5" s="133"/>
      <c r="P5" s="64"/>
    </row>
    <row r="6" spans="1:16">
      <c r="A6" s="133" t="s">
        <v>5</v>
      </c>
      <c r="B6" s="133"/>
      <c r="C6" s="133"/>
      <c r="D6" s="133"/>
      <c r="E6" s="133"/>
      <c r="F6" s="133"/>
      <c r="G6" s="133"/>
      <c r="H6" s="133"/>
      <c r="I6" s="133"/>
      <c r="J6" s="133"/>
      <c r="K6" s="133"/>
      <c r="L6" s="133"/>
      <c r="M6" s="133"/>
      <c r="N6" s="133"/>
      <c r="O6" s="133"/>
      <c r="P6" s="133"/>
    </row>
    <row r="7" spans="1:16">
      <c r="A7" s="133"/>
      <c r="B7" s="133"/>
      <c r="C7" s="133"/>
      <c r="D7" s="133"/>
      <c r="E7" s="133"/>
      <c r="F7" s="133"/>
      <c r="G7" s="133"/>
      <c r="H7" s="133"/>
      <c r="I7" s="133"/>
      <c r="J7" s="133"/>
      <c r="K7" s="133"/>
      <c r="L7" s="133"/>
      <c r="M7" s="133"/>
      <c r="N7" s="133"/>
      <c r="O7" s="133"/>
      <c r="P7" s="64"/>
    </row>
    <row r="8" spans="1:16">
      <c r="A8" s="134" t="s">
        <v>6</v>
      </c>
      <c r="B8" s="134"/>
      <c r="C8" s="134"/>
      <c r="D8" s="134"/>
      <c r="E8" s="134"/>
      <c r="F8" s="134"/>
      <c r="G8" s="134"/>
      <c r="H8" s="134"/>
      <c r="I8" s="134"/>
      <c r="J8" s="134"/>
      <c r="K8" s="134"/>
      <c r="L8" s="134"/>
      <c r="M8" s="134"/>
      <c r="N8" s="134"/>
      <c r="O8" s="134"/>
      <c r="P8" s="134"/>
    </row>
    <row r="9" spans="1:16">
      <c r="A9" s="133" t="s">
        <v>7</v>
      </c>
      <c r="B9" s="133"/>
      <c r="C9" s="133"/>
      <c r="D9" s="133"/>
      <c r="E9" s="133"/>
      <c r="F9" s="133"/>
      <c r="G9" s="133"/>
      <c r="H9" s="133"/>
      <c r="I9" s="133"/>
      <c r="J9" s="133"/>
      <c r="K9" s="133"/>
      <c r="L9" s="133"/>
      <c r="M9" s="133"/>
      <c r="N9" s="133"/>
      <c r="O9" s="133"/>
      <c r="P9" s="133"/>
    </row>
    <row r="10" spans="1:16">
      <c r="A10" s="133" t="s">
        <v>8</v>
      </c>
      <c r="B10" s="133"/>
      <c r="C10" s="133"/>
      <c r="D10" s="133"/>
      <c r="E10" s="133"/>
      <c r="F10" s="133"/>
      <c r="G10" s="133"/>
      <c r="H10" s="133"/>
      <c r="I10" s="133"/>
      <c r="J10" s="133"/>
      <c r="K10" s="133"/>
      <c r="L10" s="133"/>
      <c r="M10" s="133"/>
      <c r="N10" s="133"/>
      <c r="O10" s="133"/>
      <c r="P10" s="133"/>
    </row>
    <row r="11" spans="1:16">
      <c r="A11" s="64" t="s">
        <v>9</v>
      </c>
      <c r="B11" s="64"/>
      <c r="C11" s="64"/>
      <c r="D11" s="64"/>
      <c r="E11" s="64"/>
      <c r="F11" s="64"/>
      <c r="G11" s="64"/>
      <c r="H11" s="64"/>
      <c r="I11" s="64"/>
      <c r="J11" s="64"/>
      <c r="K11" s="64"/>
      <c r="L11" s="64"/>
      <c r="M11" s="64"/>
      <c r="N11" s="64"/>
      <c r="O11" s="64"/>
      <c r="P11" s="64"/>
    </row>
    <row r="12" spans="1:16">
      <c r="A12" s="133" t="s">
        <v>10</v>
      </c>
      <c r="B12" s="133"/>
      <c r="C12" s="133"/>
      <c r="D12" s="133"/>
      <c r="E12" s="133"/>
      <c r="F12" s="133"/>
      <c r="G12" s="133"/>
      <c r="H12" s="133"/>
      <c r="I12" s="133"/>
      <c r="J12" s="133"/>
      <c r="K12" s="133"/>
      <c r="L12" s="133"/>
      <c r="M12" s="133"/>
      <c r="N12" s="133"/>
      <c r="O12" s="133"/>
      <c r="P12" s="133"/>
    </row>
    <row r="13" spans="1:16">
      <c r="A13" s="133" t="s">
        <v>11</v>
      </c>
      <c r="B13" s="133"/>
      <c r="C13" s="133"/>
      <c r="D13" s="133"/>
      <c r="E13" s="133"/>
      <c r="F13" s="133"/>
      <c r="G13" s="133"/>
      <c r="H13" s="133"/>
      <c r="I13" s="133"/>
      <c r="J13" s="133"/>
      <c r="K13" s="133"/>
      <c r="L13" s="133"/>
      <c r="M13" s="133"/>
      <c r="N13" s="133"/>
      <c r="O13" s="133"/>
      <c r="P13" s="133"/>
    </row>
    <row r="14" spans="1:16">
      <c r="A14" s="133" t="s">
        <v>12</v>
      </c>
      <c r="B14" s="133"/>
      <c r="C14" s="133"/>
      <c r="D14" s="133"/>
      <c r="E14" s="133"/>
      <c r="F14" s="133"/>
      <c r="G14" s="133"/>
      <c r="H14" s="133"/>
      <c r="I14" s="133"/>
      <c r="J14" s="133"/>
      <c r="K14" s="133"/>
      <c r="L14" s="133"/>
      <c r="M14" s="133"/>
      <c r="N14" s="133"/>
      <c r="O14" s="133"/>
      <c r="P14" s="133"/>
    </row>
    <row r="15" spans="1:16">
      <c r="A15" s="133" t="s">
        <v>13</v>
      </c>
      <c r="B15" s="133"/>
      <c r="C15" s="133"/>
      <c r="D15" s="133"/>
      <c r="E15" s="133"/>
      <c r="F15" s="133"/>
      <c r="G15" s="133"/>
      <c r="H15" s="133"/>
      <c r="I15" s="133"/>
      <c r="J15" s="133"/>
      <c r="K15" s="133"/>
      <c r="L15" s="133"/>
      <c r="M15" s="133"/>
      <c r="N15" s="133"/>
      <c r="O15" s="133"/>
      <c r="P15" s="133"/>
    </row>
    <row r="16" spans="1:16">
      <c r="A16" s="133" t="s">
        <v>14</v>
      </c>
      <c r="B16" s="133"/>
      <c r="C16" s="133"/>
      <c r="D16" s="133"/>
      <c r="E16" s="133"/>
      <c r="F16" s="133"/>
      <c r="G16" s="133"/>
      <c r="H16" s="133"/>
      <c r="I16" s="133"/>
      <c r="J16" s="133"/>
      <c r="K16" s="133"/>
      <c r="L16" s="133"/>
      <c r="M16" s="133"/>
      <c r="N16" s="133"/>
      <c r="O16" s="133"/>
      <c r="P16" s="133"/>
    </row>
    <row r="18" spans="1:16">
      <c r="A18" s="134" t="s">
        <v>15</v>
      </c>
      <c r="B18" s="134"/>
      <c r="C18" s="134"/>
      <c r="D18" s="134"/>
      <c r="E18" s="134"/>
      <c r="F18" s="134"/>
      <c r="G18" s="134"/>
      <c r="H18" s="134"/>
      <c r="I18" s="134"/>
      <c r="J18" s="134"/>
      <c r="K18" s="134"/>
      <c r="L18" s="134"/>
      <c r="M18" s="134"/>
      <c r="N18" s="134"/>
      <c r="O18" s="134"/>
      <c r="P18" s="134"/>
    </row>
    <row r="19" spans="1:16">
      <c r="A19" s="133" t="s">
        <v>16</v>
      </c>
      <c r="B19" s="133"/>
      <c r="C19" s="133"/>
      <c r="D19" s="133"/>
      <c r="E19" s="133"/>
      <c r="F19" s="133"/>
      <c r="G19" s="133"/>
      <c r="H19" s="133"/>
      <c r="I19" s="133"/>
      <c r="J19" s="133"/>
      <c r="K19" s="133"/>
      <c r="L19" s="133"/>
      <c r="M19" s="133"/>
      <c r="N19" s="133"/>
      <c r="O19" s="133"/>
      <c r="P19" s="133"/>
    </row>
    <row r="20" spans="1:16">
      <c r="A20" s="133" t="s">
        <v>17</v>
      </c>
      <c r="B20" s="133"/>
      <c r="C20" s="133"/>
      <c r="D20" s="133"/>
      <c r="E20" s="133"/>
      <c r="F20" s="133"/>
      <c r="G20" s="133"/>
      <c r="H20" s="133"/>
      <c r="I20" s="133"/>
      <c r="J20" s="133"/>
      <c r="K20" s="133"/>
      <c r="L20" s="133"/>
      <c r="M20" s="133"/>
      <c r="N20" s="133"/>
      <c r="O20" s="133"/>
      <c r="P20" s="133"/>
    </row>
    <row r="21" spans="1:16">
      <c r="A21" s="133" t="s">
        <v>18</v>
      </c>
      <c r="B21" s="133"/>
      <c r="C21" s="133"/>
      <c r="D21" s="133"/>
      <c r="E21" s="133"/>
      <c r="F21" s="133"/>
      <c r="G21" s="133"/>
      <c r="H21" s="133"/>
      <c r="I21" s="133"/>
      <c r="J21" s="133"/>
      <c r="K21" s="133"/>
      <c r="L21" s="133"/>
      <c r="M21" s="133"/>
      <c r="N21" s="133"/>
      <c r="O21" s="133"/>
      <c r="P21" s="133"/>
    </row>
    <row r="22" spans="1:16">
      <c r="A22" s="133" t="s">
        <v>19</v>
      </c>
      <c r="B22" s="133"/>
      <c r="C22" s="133"/>
      <c r="D22" s="133"/>
      <c r="E22" s="133"/>
      <c r="F22" s="133"/>
      <c r="G22" s="133"/>
      <c r="H22" s="133"/>
      <c r="I22" s="133"/>
      <c r="J22" s="133"/>
      <c r="K22" s="133"/>
      <c r="L22" s="133"/>
      <c r="M22" s="133"/>
      <c r="N22" s="133"/>
      <c r="O22" s="133"/>
      <c r="P22" s="133"/>
    </row>
    <row r="23" spans="1:16">
      <c r="A23" s="133" t="s">
        <v>20</v>
      </c>
      <c r="B23" s="133"/>
      <c r="C23" s="133"/>
      <c r="D23" s="133"/>
      <c r="E23" s="133"/>
      <c r="F23" s="133"/>
      <c r="G23" s="133"/>
      <c r="H23" s="133"/>
      <c r="I23" s="133"/>
      <c r="J23" s="133"/>
      <c r="K23" s="133"/>
      <c r="L23" s="133"/>
      <c r="M23" s="133"/>
      <c r="N23" s="133"/>
      <c r="O23" s="133"/>
      <c r="P23" s="133"/>
    </row>
    <row r="25" spans="1:16">
      <c r="A25" s="134" t="s">
        <v>21</v>
      </c>
      <c r="B25" s="134"/>
      <c r="C25" s="134"/>
      <c r="D25" s="134"/>
      <c r="E25" s="134"/>
      <c r="F25" s="134"/>
      <c r="G25" s="134"/>
      <c r="H25" s="134"/>
      <c r="I25" s="134"/>
      <c r="J25" s="134"/>
      <c r="K25" s="134"/>
      <c r="L25" s="134"/>
      <c r="M25" s="134"/>
      <c r="N25" s="134"/>
      <c r="O25" s="134"/>
      <c r="P25" s="134"/>
    </row>
    <row r="26" spans="1:16">
      <c r="A26" s="133" t="s">
        <v>22</v>
      </c>
      <c r="B26" s="133"/>
      <c r="C26" s="133"/>
      <c r="D26" s="133"/>
      <c r="E26" s="133"/>
      <c r="F26" s="133"/>
      <c r="G26" s="133"/>
      <c r="H26" s="133"/>
      <c r="I26" s="133"/>
      <c r="J26" s="133"/>
      <c r="K26" s="133"/>
      <c r="L26" s="133"/>
      <c r="M26" s="133"/>
      <c r="N26" s="133"/>
      <c r="O26" s="133"/>
      <c r="P26" s="133"/>
    </row>
    <row r="27" spans="1:16">
      <c r="A27" s="133" t="s">
        <v>23</v>
      </c>
      <c r="B27" s="133"/>
      <c r="C27" s="133"/>
      <c r="D27" s="133"/>
      <c r="E27" s="133"/>
      <c r="F27" s="133"/>
      <c r="G27" s="133"/>
      <c r="H27" s="133"/>
      <c r="I27" s="133"/>
      <c r="J27" s="133"/>
      <c r="K27" s="133"/>
      <c r="L27" s="133"/>
      <c r="M27" s="133"/>
      <c r="N27" s="133"/>
      <c r="O27" s="133"/>
      <c r="P27" s="133"/>
    </row>
    <row r="28" spans="1:16">
      <c r="A28" s="133" t="s">
        <v>24</v>
      </c>
      <c r="B28" s="133"/>
      <c r="C28" s="133"/>
      <c r="D28" s="133"/>
      <c r="E28" s="133"/>
      <c r="F28" s="133"/>
      <c r="G28" s="133"/>
      <c r="H28" s="133"/>
      <c r="I28" s="133"/>
      <c r="J28" s="133"/>
      <c r="K28" s="133"/>
      <c r="L28" s="133"/>
      <c r="M28" s="133"/>
      <c r="N28" s="133"/>
      <c r="O28" s="133"/>
      <c r="P28" s="133"/>
    </row>
    <row r="29" spans="1:16">
      <c r="A29" s="133" t="s">
        <v>25</v>
      </c>
      <c r="B29" s="133"/>
      <c r="C29" s="133"/>
      <c r="D29" s="133"/>
      <c r="E29" s="133"/>
      <c r="F29" s="133"/>
      <c r="G29" s="133"/>
      <c r="H29" s="133"/>
      <c r="I29" s="133"/>
      <c r="J29" s="133"/>
      <c r="K29" s="133"/>
      <c r="L29" s="133"/>
      <c r="M29" s="133"/>
      <c r="N29" s="133"/>
      <c r="O29" s="133"/>
      <c r="P29" s="133"/>
    </row>
    <row r="30" spans="1:16">
      <c r="A30" s="133" t="s">
        <v>26</v>
      </c>
      <c r="B30" s="133"/>
      <c r="C30" s="133"/>
      <c r="D30" s="133"/>
      <c r="E30" s="133"/>
      <c r="F30" s="133"/>
      <c r="G30" s="133"/>
      <c r="H30" s="133"/>
      <c r="I30" s="133"/>
      <c r="J30" s="133"/>
      <c r="K30" s="133"/>
      <c r="L30" s="133"/>
      <c r="M30" s="133"/>
      <c r="N30" s="133"/>
      <c r="O30" s="133"/>
      <c r="P30" s="133"/>
    </row>
    <row r="31" spans="1:16">
      <c r="A31" s="133" t="s">
        <v>27</v>
      </c>
      <c r="B31" s="133"/>
      <c r="C31" s="133"/>
      <c r="D31" s="133"/>
      <c r="E31" s="133"/>
      <c r="F31" s="133"/>
      <c r="G31" s="133"/>
      <c r="H31" s="133"/>
      <c r="I31" s="133"/>
      <c r="J31" s="133"/>
      <c r="K31" s="133"/>
      <c r="L31" s="133"/>
      <c r="M31" s="133"/>
      <c r="N31" s="133"/>
      <c r="O31" s="133"/>
      <c r="P31" s="133"/>
    </row>
    <row r="32" spans="1:16">
      <c r="A32" s="133" t="s">
        <v>28</v>
      </c>
      <c r="B32" s="133"/>
      <c r="C32" s="133"/>
      <c r="D32" s="133"/>
      <c r="E32" s="133"/>
      <c r="F32" s="133"/>
      <c r="G32" s="133"/>
      <c r="H32" s="133"/>
      <c r="I32" s="133"/>
      <c r="J32" s="133"/>
      <c r="K32" s="133"/>
      <c r="L32" s="133"/>
      <c r="M32" s="133"/>
      <c r="N32" s="133"/>
      <c r="O32" s="133"/>
      <c r="P32" s="133"/>
    </row>
    <row r="33" spans="1:16">
      <c r="A33" s="133" t="s">
        <v>29</v>
      </c>
      <c r="B33" s="133"/>
      <c r="C33" s="133"/>
      <c r="D33" s="133"/>
      <c r="E33" s="133"/>
      <c r="F33" s="133"/>
      <c r="G33" s="133"/>
      <c r="H33" s="133"/>
      <c r="I33" s="133"/>
      <c r="J33" s="133"/>
      <c r="K33" s="133"/>
      <c r="L33" s="133"/>
      <c r="M33" s="133"/>
      <c r="N33" s="133"/>
      <c r="O33" s="133"/>
      <c r="P33" s="133"/>
    </row>
    <row r="34" spans="1:16">
      <c r="A34" s="134" t="s">
        <v>30</v>
      </c>
      <c r="B34" s="134"/>
      <c r="C34" s="134"/>
      <c r="D34" s="134"/>
      <c r="E34" s="134"/>
      <c r="F34" s="134"/>
      <c r="G34" s="134"/>
      <c r="H34" s="134"/>
      <c r="I34" s="134"/>
      <c r="J34" s="134"/>
      <c r="K34" s="134"/>
      <c r="L34" s="134"/>
      <c r="M34" s="134"/>
      <c r="N34" s="134"/>
      <c r="O34" s="134"/>
      <c r="P34" s="134"/>
    </row>
  </sheetData>
  <mergeCells count="31">
    <mergeCell ref="A34:P34"/>
    <mergeCell ref="A28:P28"/>
    <mergeCell ref="A29:P29"/>
    <mergeCell ref="A30:P30"/>
    <mergeCell ref="A31:P31"/>
    <mergeCell ref="A32:P32"/>
    <mergeCell ref="A33:P33"/>
    <mergeCell ref="A27:P27"/>
    <mergeCell ref="A14:P14"/>
    <mergeCell ref="A15:P15"/>
    <mergeCell ref="A16:P16"/>
    <mergeCell ref="A18:P18"/>
    <mergeCell ref="A19:P19"/>
    <mergeCell ref="A20:P20"/>
    <mergeCell ref="A21:P21"/>
    <mergeCell ref="A22:P22"/>
    <mergeCell ref="A23:P23"/>
    <mergeCell ref="A25:P25"/>
    <mergeCell ref="A26:P26"/>
    <mergeCell ref="A13:P13"/>
    <mergeCell ref="A1:O1"/>
    <mergeCell ref="A2:O2"/>
    <mergeCell ref="A3:O3"/>
    <mergeCell ref="A4:O4"/>
    <mergeCell ref="A5:O5"/>
    <mergeCell ref="A6:P6"/>
    <mergeCell ref="A7:O7"/>
    <mergeCell ref="A8:P8"/>
    <mergeCell ref="A9:P9"/>
    <mergeCell ref="A10:P10"/>
    <mergeCell ref="A12:P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78"/>
  <sheetViews>
    <sheetView tabSelected="1" zoomScale="90" zoomScaleNormal="90" workbookViewId="0">
      <selection sqref="A1:N1"/>
    </sheetView>
  </sheetViews>
  <sheetFormatPr defaultColWidth="9.21875" defaultRowHeight="0" customHeight="1" zeroHeight="1"/>
  <cols>
    <col min="1" max="1" width="13.6640625" style="16" customWidth="1"/>
    <col min="2" max="2" width="23.109375" style="16" customWidth="1"/>
    <col min="3" max="3" width="47.21875" style="16" customWidth="1"/>
    <col min="4" max="4" width="20.6640625" style="16" customWidth="1"/>
    <col min="5" max="5" width="15.88671875" style="16" customWidth="1"/>
    <col min="6" max="6" width="17.21875" style="16" customWidth="1"/>
    <col min="7" max="7" width="18" style="16" customWidth="1"/>
    <col min="8" max="8" width="11.6640625" style="16" customWidth="1"/>
    <col min="9" max="9" width="12.21875" style="16" customWidth="1"/>
    <col min="10" max="10" width="15.6640625" style="16" customWidth="1"/>
    <col min="11" max="11" width="11.6640625" style="16" customWidth="1"/>
    <col min="12" max="12" width="18.109375" style="16" customWidth="1"/>
    <col min="13" max="13" width="20" style="16" customWidth="1"/>
    <col min="14" max="14" width="15.21875" style="16" customWidth="1"/>
    <col min="15" max="16384" width="9.21875" style="16"/>
  </cols>
  <sheetData>
    <row r="1" spans="1:14" s="15" customFormat="1" ht="51" customHeight="1" thickBot="1">
      <c r="A1" s="89" t="s">
        <v>31</v>
      </c>
      <c r="B1" s="89"/>
      <c r="C1" s="89"/>
      <c r="D1" s="89"/>
      <c r="E1" s="89"/>
      <c r="F1" s="89"/>
      <c r="G1" s="89"/>
      <c r="H1" s="89"/>
      <c r="I1" s="89"/>
      <c r="J1" s="89"/>
      <c r="K1" s="89"/>
      <c r="L1" s="89"/>
      <c r="M1" s="89"/>
      <c r="N1" s="89"/>
    </row>
    <row r="2" spans="1:14" ht="167.45" customHeight="1" thickBot="1">
      <c r="A2" s="90" t="s">
        <v>32</v>
      </c>
      <c r="B2" s="91"/>
      <c r="C2" s="91"/>
      <c r="D2" s="91"/>
      <c r="E2" s="91"/>
      <c r="F2" s="91"/>
      <c r="G2" s="91"/>
      <c r="H2" s="91"/>
      <c r="I2" s="91"/>
      <c r="J2" s="91"/>
      <c r="K2" s="91"/>
      <c r="L2" s="91"/>
      <c r="M2" s="91"/>
      <c r="N2" s="92"/>
    </row>
    <row r="3" spans="1:14" s="17" customFormat="1" ht="27.75" customHeight="1" thickBot="1">
      <c r="B3" s="13" t="s">
        <v>33</v>
      </c>
      <c r="C3" s="59"/>
      <c r="D3" s="60"/>
      <c r="E3" s="65" t="s">
        <v>34</v>
      </c>
      <c r="G3" s="95"/>
      <c r="H3" s="96"/>
      <c r="I3" s="96"/>
      <c r="J3" s="97"/>
      <c r="K3" s="98" t="s">
        <v>35</v>
      </c>
      <c r="L3" s="99"/>
      <c r="M3" s="99"/>
      <c r="N3" s="100"/>
    </row>
    <row r="4" spans="1:14" s="17" customFormat="1" ht="19.5" thickBot="1">
      <c r="A4" s="66" t="s">
        <v>36</v>
      </c>
      <c r="B4" s="67"/>
      <c r="C4" s="61"/>
      <c r="D4" s="62"/>
      <c r="E4" s="62"/>
      <c r="F4" s="62"/>
      <c r="G4" s="93" t="s">
        <v>37</v>
      </c>
      <c r="H4" s="94"/>
      <c r="I4" s="62"/>
      <c r="J4" s="63"/>
      <c r="K4" s="101"/>
      <c r="L4" s="102"/>
      <c r="M4" s="102"/>
      <c r="N4" s="103"/>
    </row>
    <row r="5" spans="1:14" s="17" customFormat="1" ht="19.5" thickBot="1">
      <c r="A5" s="68" t="s">
        <v>38</v>
      </c>
      <c r="B5" s="69"/>
      <c r="C5" s="95"/>
      <c r="D5" s="107"/>
      <c r="E5" s="107"/>
      <c r="F5" s="107"/>
      <c r="G5" s="107"/>
      <c r="H5" s="107"/>
      <c r="I5" s="107"/>
      <c r="J5" s="108"/>
      <c r="K5" s="101"/>
      <c r="L5" s="102"/>
      <c r="M5" s="102"/>
      <c r="N5" s="103"/>
    </row>
    <row r="6" spans="1:14" s="17" customFormat="1" ht="62.45" customHeight="1" thickBot="1">
      <c r="A6" s="18" t="s">
        <v>39</v>
      </c>
      <c r="B6" s="19"/>
      <c r="C6" s="20"/>
      <c r="D6" s="112" t="s">
        <v>40</v>
      </c>
      <c r="E6" s="113"/>
      <c r="F6" s="114"/>
      <c r="G6" s="109"/>
      <c r="H6" s="110"/>
      <c r="I6" s="110"/>
      <c r="J6" s="111"/>
      <c r="K6" s="104"/>
      <c r="L6" s="105"/>
      <c r="M6" s="105"/>
      <c r="N6" s="106"/>
    </row>
    <row r="7" spans="1:14" s="17" customFormat="1" ht="262.5">
      <c r="A7" s="21" t="s">
        <v>41</v>
      </c>
      <c r="B7" s="22" t="s">
        <v>42</v>
      </c>
      <c r="C7" s="23" t="s">
        <v>43</v>
      </c>
      <c r="D7" s="23" t="s">
        <v>44</v>
      </c>
      <c r="E7" s="23" t="s">
        <v>45</v>
      </c>
      <c r="F7" s="23" t="s">
        <v>46</v>
      </c>
      <c r="G7" s="23" t="s">
        <v>47</v>
      </c>
      <c r="H7" s="23" t="s">
        <v>48</v>
      </c>
      <c r="I7" s="23" t="s">
        <v>49</v>
      </c>
      <c r="J7" s="24" t="s">
        <v>50</v>
      </c>
      <c r="K7" s="25" t="s">
        <v>51</v>
      </c>
      <c r="L7" s="22" t="s">
        <v>52</v>
      </c>
      <c r="M7" s="22" t="s">
        <v>53</v>
      </c>
      <c r="N7" s="26" t="s">
        <v>54</v>
      </c>
    </row>
    <row r="8" spans="1:14" s="17" customFormat="1" ht="18.75">
      <c r="A8" s="49"/>
      <c r="B8" s="27"/>
      <c r="C8" s="28"/>
      <c r="D8" s="28"/>
      <c r="E8" s="50">
        <v>0.01</v>
      </c>
      <c r="F8" s="51" t="s">
        <v>55</v>
      </c>
      <c r="G8" s="51" t="s">
        <v>56</v>
      </c>
      <c r="H8" s="51"/>
      <c r="I8" s="51"/>
      <c r="J8" s="52"/>
      <c r="K8" s="30"/>
      <c r="L8" s="28"/>
      <c r="M8" s="28"/>
      <c r="N8" s="31"/>
    </row>
    <row r="9" spans="1:14" s="36" customFormat="1" ht="18.75">
      <c r="A9" s="5">
        <v>1</v>
      </c>
      <c r="B9" s="32"/>
      <c r="C9" s="33"/>
      <c r="D9" s="33"/>
      <c r="E9" s="53"/>
      <c r="F9" s="54"/>
      <c r="G9" s="53"/>
      <c r="H9" s="55">
        <f>(E9*F9)+(E9*G9)</f>
        <v>0</v>
      </c>
      <c r="I9" s="53"/>
      <c r="J9" s="53"/>
      <c r="K9" s="34"/>
      <c r="L9" s="33"/>
      <c r="M9" s="35"/>
      <c r="N9" s="6">
        <f t="shared" ref="N9:N28" si="0">SUM(H9:J9)</f>
        <v>0</v>
      </c>
    </row>
    <row r="10" spans="1:14" s="36" customFormat="1" ht="18.75">
      <c r="A10" s="5">
        <v>2</v>
      </c>
      <c r="B10" s="32"/>
      <c r="C10" s="33"/>
      <c r="D10" s="33"/>
      <c r="E10" s="53"/>
      <c r="F10" s="54"/>
      <c r="G10" s="53"/>
      <c r="H10" s="55">
        <f t="shared" ref="H10:H28" si="1">(E10*F10)+(E10*G10)</f>
        <v>0</v>
      </c>
      <c r="I10" s="53"/>
      <c r="J10" s="53"/>
      <c r="K10" s="34"/>
      <c r="L10" s="33"/>
      <c r="M10" s="35"/>
      <c r="N10" s="6">
        <f t="shared" si="0"/>
        <v>0</v>
      </c>
    </row>
    <row r="11" spans="1:14" s="36" customFormat="1" ht="18.75">
      <c r="A11" s="5">
        <v>3</v>
      </c>
      <c r="B11" s="32"/>
      <c r="C11" s="33"/>
      <c r="D11" s="33"/>
      <c r="E11" s="53"/>
      <c r="F11" s="54"/>
      <c r="G11" s="53"/>
      <c r="H11" s="55">
        <f t="shared" si="1"/>
        <v>0</v>
      </c>
      <c r="I11" s="53"/>
      <c r="J11" s="53"/>
      <c r="K11" s="34"/>
      <c r="L11" s="33"/>
      <c r="M11" s="35"/>
      <c r="N11" s="6">
        <f t="shared" si="0"/>
        <v>0</v>
      </c>
    </row>
    <row r="12" spans="1:14" s="36" customFormat="1" ht="18.75">
      <c r="A12" s="5">
        <v>4</v>
      </c>
      <c r="B12" s="32"/>
      <c r="C12" s="33"/>
      <c r="D12" s="33"/>
      <c r="E12" s="53"/>
      <c r="F12" s="54"/>
      <c r="G12" s="53"/>
      <c r="H12" s="55">
        <f t="shared" si="1"/>
        <v>0</v>
      </c>
      <c r="I12" s="53"/>
      <c r="J12" s="53"/>
      <c r="K12" s="34"/>
      <c r="L12" s="33"/>
      <c r="M12" s="35"/>
      <c r="N12" s="6">
        <f t="shared" si="0"/>
        <v>0</v>
      </c>
    </row>
    <row r="13" spans="1:14" s="36" customFormat="1" ht="18.75">
      <c r="A13" s="5">
        <v>5</v>
      </c>
      <c r="B13" s="32"/>
      <c r="C13" s="33"/>
      <c r="D13" s="33"/>
      <c r="E13" s="53"/>
      <c r="F13" s="54"/>
      <c r="G13" s="53"/>
      <c r="H13" s="55">
        <f t="shared" si="1"/>
        <v>0</v>
      </c>
      <c r="I13" s="53"/>
      <c r="J13" s="53"/>
      <c r="K13" s="34"/>
      <c r="L13" s="33"/>
      <c r="M13" s="35"/>
      <c r="N13" s="6">
        <f t="shared" si="0"/>
        <v>0</v>
      </c>
    </row>
    <row r="14" spans="1:14" s="36" customFormat="1" ht="18.75">
      <c r="A14" s="5">
        <v>6</v>
      </c>
      <c r="B14" s="32"/>
      <c r="C14" s="33"/>
      <c r="D14" s="33"/>
      <c r="E14" s="53"/>
      <c r="F14" s="54"/>
      <c r="G14" s="53"/>
      <c r="H14" s="55">
        <f t="shared" si="1"/>
        <v>0</v>
      </c>
      <c r="I14" s="53"/>
      <c r="J14" s="53"/>
      <c r="K14" s="34"/>
      <c r="L14" s="33"/>
      <c r="M14" s="35"/>
      <c r="N14" s="6">
        <f t="shared" si="0"/>
        <v>0</v>
      </c>
    </row>
    <row r="15" spans="1:14" s="36" customFormat="1" ht="18.75">
      <c r="A15" s="5">
        <v>7</v>
      </c>
      <c r="B15" s="32"/>
      <c r="C15" s="33"/>
      <c r="D15" s="33"/>
      <c r="E15" s="53"/>
      <c r="F15" s="54"/>
      <c r="G15" s="53"/>
      <c r="H15" s="55">
        <f t="shared" si="1"/>
        <v>0</v>
      </c>
      <c r="I15" s="53"/>
      <c r="J15" s="53"/>
      <c r="K15" s="34"/>
      <c r="L15" s="33"/>
      <c r="M15" s="35"/>
      <c r="N15" s="6">
        <f t="shared" si="0"/>
        <v>0</v>
      </c>
    </row>
    <row r="16" spans="1:14" s="36" customFormat="1" ht="18.75">
      <c r="A16" s="5">
        <v>8</v>
      </c>
      <c r="B16" s="32"/>
      <c r="C16" s="33"/>
      <c r="D16" s="33"/>
      <c r="E16" s="53"/>
      <c r="F16" s="54"/>
      <c r="G16" s="53"/>
      <c r="H16" s="55">
        <f t="shared" si="1"/>
        <v>0</v>
      </c>
      <c r="I16" s="53"/>
      <c r="J16" s="53"/>
      <c r="K16" s="34"/>
      <c r="L16" s="33"/>
      <c r="M16" s="35"/>
      <c r="N16" s="6">
        <f t="shared" si="0"/>
        <v>0</v>
      </c>
    </row>
    <row r="17" spans="1:14" s="36" customFormat="1" ht="18.75">
      <c r="A17" s="5">
        <v>9</v>
      </c>
      <c r="B17" s="32"/>
      <c r="C17" s="33"/>
      <c r="D17" s="33"/>
      <c r="E17" s="53"/>
      <c r="F17" s="54"/>
      <c r="G17" s="53"/>
      <c r="H17" s="55">
        <f t="shared" si="1"/>
        <v>0</v>
      </c>
      <c r="I17" s="53"/>
      <c r="J17" s="53"/>
      <c r="K17" s="34"/>
      <c r="L17" s="33"/>
      <c r="M17" s="35"/>
      <c r="N17" s="6">
        <f t="shared" si="0"/>
        <v>0</v>
      </c>
    </row>
    <row r="18" spans="1:14" s="36" customFormat="1" ht="18.75">
      <c r="A18" s="5">
        <v>10</v>
      </c>
      <c r="B18" s="32"/>
      <c r="C18" s="33"/>
      <c r="D18" s="33"/>
      <c r="E18" s="53"/>
      <c r="F18" s="54"/>
      <c r="G18" s="53"/>
      <c r="H18" s="55">
        <f t="shared" si="1"/>
        <v>0</v>
      </c>
      <c r="I18" s="53"/>
      <c r="J18" s="53"/>
      <c r="K18" s="34"/>
      <c r="L18" s="33"/>
      <c r="M18" s="35"/>
      <c r="N18" s="6">
        <f t="shared" si="0"/>
        <v>0</v>
      </c>
    </row>
    <row r="19" spans="1:14" s="36" customFormat="1" ht="18.75">
      <c r="A19" s="5">
        <v>11</v>
      </c>
      <c r="B19" s="32"/>
      <c r="C19" s="33"/>
      <c r="D19" s="33"/>
      <c r="E19" s="53"/>
      <c r="F19" s="54"/>
      <c r="G19" s="53"/>
      <c r="H19" s="55">
        <f t="shared" si="1"/>
        <v>0</v>
      </c>
      <c r="I19" s="53"/>
      <c r="J19" s="53"/>
      <c r="K19" s="34"/>
      <c r="L19" s="33"/>
      <c r="M19" s="35"/>
      <c r="N19" s="6">
        <f t="shared" si="0"/>
        <v>0</v>
      </c>
    </row>
    <row r="20" spans="1:14" s="36" customFormat="1" ht="18.75">
      <c r="A20" s="5">
        <v>12</v>
      </c>
      <c r="B20" s="32"/>
      <c r="C20" s="33"/>
      <c r="D20" s="33"/>
      <c r="E20" s="53"/>
      <c r="F20" s="54"/>
      <c r="G20" s="53"/>
      <c r="H20" s="55">
        <f t="shared" si="1"/>
        <v>0</v>
      </c>
      <c r="I20" s="53"/>
      <c r="J20" s="53"/>
      <c r="K20" s="34"/>
      <c r="L20" s="33"/>
      <c r="M20" s="35"/>
      <c r="N20" s="6">
        <f t="shared" si="0"/>
        <v>0</v>
      </c>
    </row>
    <row r="21" spans="1:14" s="36" customFormat="1" ht="18.75">
      <c r="A21" s="5">
        <v>13</v>
      </c>
      <c r="B21" s="32"/>
      <c r="C21" s="33"/>
      <c r="D21" s="33"/>
      <c r="E21" s="53"/>
      <c r="F21" s="54"/>
      <c r="G21" s="53"/>
      <c r="H21" s="55">
        <f t="shared" si="1"/>
        <v>0</v>
      </c>
      <c r="I21" s="53"/>
      <c r="J21" s="53"/>
      <c r="K21" s="34"/>
      <c r="L21" s="33"/>
      <c r="M21" s="35"/>
      <c r="N21" s="6">
        <f t="shared" si="0"/>
        <v>0</v>
      </c>
    </row>
    <row r="22" spans="1:14" s="36" customFormat="1" ht="18.75">
      <c r="A22" s="5">
        <v>14</v>
      </c>
      <c r="B22" s="32"/>
      <c r="C22" s="33"/>
      <c r="D22" s="33"/>
      <c r="E22" s="53"/>
      <c r="F22" s="54"/>
      <c r="G22" s="53"/>
      <c r="H22" s="55">
        <f t="shared" si="1"/>
        <v>0</v>
      </c>
      <c r="I22" s="53"/>
      <c r="J22" s="53"/>
      <c r="K22" s="34"/>
      <c r="L22" s="33"/>
      <c r="M22" s="35"/>
      <c r="N22" s="6">
        <f t="shared" si="0"/>
        <v>0</v>
      </c>
    </row>
    <row r="23" spans="1:14" s="36" customFormat="1" ht="18.75">
      <c r="A23" s="5">
        <v>15</v>
      </c>
      <c r="B23" s="32"/>
      <c r="C23" s="33"/>
      <c r="D23" s="33"/>
      <c r="E23" s="53"/>
      <c r="F23" s="54"/>
      <c r="G23" s="53"/>
      <c r="H23" s="55">
        <f t="shared" si="1"/>
        <v>0</v>
      </c>
      <c r="I23" s="53"/>
      <c r="J23" s="53"/>
      <c r="K23" s="34"/>
      <c r="L23" s="33"/>
      <c r="M23" s="35"/>
      <c r="N23" s="6">
        <f t="shared" si="0"/>
        <v>0</v>
      </c>
    </row>
    <row r="24" spans="1:14" s="36" customFormat="1" ht="18.75">
      <c r="A24" s="5">
        <v>16</v>
      </c>
      <c r="B24" s="32"/>
      <c r="C24" s="33"/>
      <c r="D24" s="33"/>
      <c r="E24" s="53"/>
      <c r="F24" s="54"/>
      <c r="G24" s="53"/>
      <c r="H24" s="55">
        <f t="shared" si="1"/>
        <v>0</v>
      </c>
      <c r="I24" s="53"/>
      <c r="J24" s="53"/>
      <c r="K24" s="34"/>
      <c r="L24" s="33"/>
      <c r="M24" s="35"/>
      <c r="N24" s="6">
        <f t="shared" si="0"/>
        <v>0</v>
      </c>
    </row>
    <row r="25" spans="1:14" s="36" customFormat="1" ht="18.75">
      <c r="A25" s="5">
        <v>17</v>
      </c>
      <c r="B25" s="32"/>
      <c r="C25" s="33"/>
      <c r="D25" s="33"/>
      <c r="E25" s="53"/>
      <c r="F25" s="54"/>
      <c r="G25" s="53"/>
      <c r="H25" s="55">
        <f t="shared" si="1"/>
        <v>0</v>
      </c>
      <c r="I25" s="53"/>
      <c r="J25" s="53"/>
      <c r="K25" s="34"/>
      <c r="L25" s="33"/>
      <c r="M25" s="35"/>
      <c r="N25" s="6">
        <f t="shared" si="0"/>
        <v>0</v>
      </c>
    </row>
    <row r="26" spans="1:14" s="36" customFormat="1" ht="18.75">
      <c r="A26" s="5">
        <v>18</v>
      </c>
      <c r="B26" s="32"/>
      <c r="C26" s="33"/>
      <c r="D26" s="33"/>
      <c r="E26" s="53"/>
      <c r="F26" s="54"/>
      <c r="G26" s="53"/>
      <c r="H26" s="55">
        <f t="shared" si="1"/>
        <v>0</v>
      </c>
      <c r="I26" s="53"/>
      <c r="J26" s="53"/>
      <c r="K26" s="34"/>
      <c r="L26" s="33"/>
      <c r="M26" s="35"/>
      <c r="N26" s="6">
        <f t="shared" si="0"/>
        <v>0</v>
      </c>
    </row>
    <row r="27" spans="1:14" s="36" customFormat="1" ht="18.75">
      <c r="A27" s="5">
        <v>19</v>
      </c>
      <c r="B27" s="32"/>
      <c r="C27" s="33"/>
      <c r="D27" s="33"/>
      <c r="E27" s="53"/>
      <c r="F27" s="54"/>
      <c r="G27" s="53"/>
      <c r="H27" s="55">
        <f t="shared" si="1"/>
        <v>0</v>
      </c>
      <c r="I27" s="53"/>
      <c r="J27" s="53"/>
      <c r="K27" s="34"/>
      <c r="L27" s="33"/>
      <c r="M27" s="35"/>
      <c r="N27" s="6">
        <f t="shared" si="0"/>
        <v>0</v>
      </c>
    </row>
    <row r="28" spans="1:14" s="36" customFormat="1" ht="18.75">
      <c r="A28" s="5">
        <v>20</v>
      </c>
      <c r="B28" s="32"/>
      <c r="C28" s="33"/>
      <c r="D28" s="33"/>
      <c r="E28" s="53"/>
      <c r="F28" s="54"/>
      <c r="G28" s="53"/>
      <c r="H28" s="55">
        <f t="shared" si="1"/>
        <v>0</v>
      </c>
      <c r="I28" s="53"/>
      <c r="J28" s="53"/>
      <c r="K28" s="34"/>
      <c r="L28" s="33"/>
      <c r="M28" s="35"/>
      <c r="N28" s="6">
        <f t="shared" si="0"/>
        <v>0</v>
      </c>
    </row>
    <row r="29" spans="1:14" s="17" customFormat="1" ht="22.5" customHeight="1">
      <c r="A29" s="37" t="s">
        <v>57</v>
      </c>
      <c r="B29" s="129" t="s">
        <v>58</v>
      </c>
      <c r="C29" s="130"/>
      <c r="D29" s="131"/>
      <c r="E29" s="56">
        <f>SUM(E8:E28)</f>
        <v>0.01</v>
      </c>
      <c r="F29" s="38" t="s">
        <v>59</v>
      </c>
      <c r="G29" s="7"/>
      <c r="H29" s="57">
        <f>SUM(H9:H28)</f>
        <v>0</v>
      </c>
      <c r="I29" s="57">
        <f>SUM(I9:I28)</f>
        <v>0</v>
      </c>
      <c r="J29" s="58">
        <f>SUM(J9:J28)</f>
        <v>0</v>
      </c>
      <c r="K29" s="29"/>
      <c r="L29" s="39"/>
      <c r="M29" s="39" t="s">
        <v>60</v>
      </c>
      <c r="N29" s="8">
        <f>SUM(N9:N28)</f>
        <v>0</v>
      </c>
    </row>
    <row r="30" spans="1:14" s="17" customFormat="1" ht="14.25" customHeight="1">
      <c r="A30" s="70" t="s">
        <v>61</v>
      </c>
      <c r="B30" s="71"/>
      <c r="C30" s="71"/>
      <c r="D30" s="71"/>
      <c r="E30" s="71"/>
      <c r="F30" s="71"/>
      <c r="G30" s="71"/>
      <c r="H30" s="71"/>
      <c r="I30" s="71"/>
      <c r="J30" s="71"/>
      <c r="K30" s="72"/>
      <c r="L30" s="72"/>
      <c r="M30" s="71"/>
      <c r="N30" s="73"/>
    </row>
    <row r="31" spans="1:14" s="17" customFormat="1" ht="27.75" customHeight="1">
      <c r="A31" s="70"/>
      <c r="B31" s="71"/>
      <c r="C31" s="71"/>
      <c r="D31" s="71"/>
      <c r="E31" s="71"/>
      <c r="F31" s="71"/>
      <c r="G31" s="71"/>
      <c r="H31" s="71"/>
      <c r="I31" s="71"/>
      <c r="J31" s="71"/>
      <c r="K31" s="71"/>
      <c r="L31" s="71"/>
      <c r="M31" s="71"/>
      <c r="N31" s="73"/>
    </row>
    <row r="32" spans="1:14" s="17" customFormat="1" ht="14.25" customHeight="1">
      <c r="A32" s="115" t="s">
        <v>62</v>
      </c>
      <c r="B32" s="116"/>
      <c r="C32" s="117"/>
      <c r="D32" s="118"/>
      <c r="E32" s="74" t="s">
        <v>63</v>
      </c>
      <c r="F32" s="75"/>
      <c r="G32" s="75"/>
      <c r="H32" s="75"/>
      <c r="I32" s="75"/>
      <c r="J32" s="75"/>
      <c r="K32" s="76"/>
      <c r="L32" s="83" t="s">
        <v>64</v>
      </c>
      <c r="M32" s="84"/>
      <c r="N32" s="85"/>
    </row>
    <row r="33" spans="1:14" s="17" customFormat="1" ht="14.25" customHeight="1">
      <c r="A33" s="115"/>
      <c r="B33" s="116"/>
      <c r="C33" s="119"/>
      <c r="D33" s="120"/>
      <c r="E33" s="77"/>
      <c r="F33" s="78"/>
      <c r="G33" s="78"/>
      <c r="H33" s="78"/>
      <c r="I33" s="78"/>
      <c r="J33" s="78"/>
      <c r="K33" s="79"/>
      <c r="L33" s="83"/>
      <c r="M33" s="84"/>
      <c r="N33" s="85"/>
    </row>
    <row r="34" spans="1:14" s="17" customFormat="1" ht="14.25" customHeight="1">
      <c r="A34" s="115"/>
      <c r="B34" s="116"/>
      <c r="C34" s="121"/>
      <c r="D34" s="122"/>
      <c r="E34" s="77"/>
      <c r="F34" s="78"/>
      <c r="G34" s="78"/>
      <c r="H34" s="78"/>
      <c r="I34" s="78"/>
      <c r="J34" s="78"/>
      <c r="K34" s="79"/>
      <c r="L34" s="83" t="s">
        <v>65</v>
      </c>
      <c r="M34" s="84"/>
      <c r="N34" s="85"/>
    </row>
    <row r="35" spans="1:14" s="17" customFormat="1" ht="18.75">
      <c r="A35" s="115" t="s">
        <v>66</v>
      </c>
      <c r="B35" s="116"/>
      <c r="C35" s="123" t="s">
        <v>67</v>
      </c>
      <c r="D35" s="124"/>
      <c r="E35" s="77"/>
      <c r="F35" s="78"/>
      <c r="G35" s="78"/>
      <c r="H35" s="78"/>
      <c r="I35" s="78"/>
      <c r="J35" s="78"/>
      <c r="K35" s="79"/>
      <c r="L35" s="83"/>
      <c r="M35" s="84"/>
      <c r="N35" s="85"/>
    </row>
    <row r="36" spans="1:14" s="17" customFormat="1" ht="18.75" customHeight="1">
      <c r="A36" s="115"/>
      <c r="B36" s="116"/>
      <c r="C36" s="125"/>
      <c r="D36" s="126"/>
      <c r="E36" s="80"/>
      <c r="F36" s="81"/>
      <c r="G36" s="81"/>
      <c r="H36" s="81"/>
      <c r="I36" s="81"/>
      <c r="J36" s="81"/>
      <c r="K36" s="82"/>
      <c r="L36" s="40" t="s">
        <v>68</v>
      </c>
      <c r="M36" s="84"/>
      <c r="N36" s="85"/>
    </row>
    <row r="37" spans="1:14" s="17" customFormat="1" ht="20.25" customHeight="1">
      <c r="A37" s="115"/>
      <c r="B37" s="116"/>
      <c r="C37" s="127"/>
      <c r="D37" s="128"/>
      <c r="E37" s="40" t="s">
        <v>69</v>
      </c>
      <c r="F37" s="84"/>
      <c r="G37" s="84"/>
      <c r="H37" s="84"/>
      <c r="I37" s="84"/>
      <c r="J37" s="84"/>
      <c r="K37" s="84"/>
      <c r="L37" s="116" t="s">
        <v>70</v>
      </c>
      <c r="M37" s="116"/>
      <c r="N37" s="41">
        <f>MAX(B9:B28)</f>
        <v>0</v>
      </c>
    </row>
    <row r="38" spans="1:14" s="17" customFormat="1" ht="22.5" customHeight="1" thickBot="1">
      <c r="A38" s="86" t="s">
        <v>71</v>
      </c>
      <c r="B38" s="87"/>
      <c r="C38" s="87"/>
      <c r="D38" s="87"/>
      <c r="E38" s="87"/>
      <c r="F38" s="87"/>
      <c r="G38" s="87"/>
      <c r="H38" s="87"/>
      <c r="I38" s="87"/>
      <c r="J38" s="87"/>
      <c r="K38" s="87"/>
      <c r="L38" s="87"/>
      <c r="M38" s="87"/>
      <c r="N38" s="88"/>
    </row>
    <row r="39" spans="1:14" s="17" customFormat="1" ht="18.75">
      <c r="E39" s="14"/>
      <c r="F39" s="42"/>
      <c r="G39" s="42"/>
      <c r="H39" s="42"/>
      <c r="I39" s="42"/>
      <c r="J39" s="42"/>
      <c r="K39" s="42"/>
      <c r="L39" s="42"/>
    </row>
    <row r="40" spans="1:14" s="17" customFormat="1" ht="18.75">
      <c r="A40" s="17" t="s">
        <v>72</v>
      </c>
    </row>
    <row r="41" spans="1:14" s="17" customFormat="1" ht="18.75">
      <c r="A41" s="17" t="s">
        <v>73</v>
      </c>
    </row>
    <row r="42" spans="1:14" s="17" customFormat="1" ht="18.75">
      <c r="A42" s="17" t="s">
        <v>74</v>
      </c>
    </row>
    <row r="43" spans="1:14" s="17" customFormat="1" ht="18.75">
      <c r="A43" s="17" t="s">
        <v>75</v>
      </c>
    </row>
    <row r="44" spans="1:14" s="17" customFormat="1" ht="18.75">
      <c r="A44" s="17" t="s">
        <v>76</v>
      </c>
    </row>
    <row r="45" spans="1:14" s="17" customFormat="1" ht="18.75">
      <c r="A45" s="17" t="s">
        <v>77</v>
      </c>
    </row>
    <row r="46" spans="1:14" s="17" customFormat="1" ht="18.75">
      <c r="A46" s="17" t="s">
        <v>78</v>
      </c>
    </row>
    <row r="47" spans="1:14" s="17" customFormat="1" ht="18.75">
      <c r="A47" s="17" t="s">
        <v>79</v>
      </c>
    </row>
    <row r="48" spans="1:14" s="17" customFormat="1" ht="18.75">
      <c r="A48" s="17" t="s">
        <v>80</v>
      </c>
    </row>
    <row r="49" spans="1:1" s="17" customFormat="1" ht="18.75">
      <c r="A49" s="17" t="s">
        <v>81</v>
      </c>
    </row>
    <row r="50" spans="1:1" s="17" customFormat="1" ht="18.75">
      <c r="A50" s="17" t="s">
        <v>82</v>
      </c>
    </row>
    <row r="51" spans="1:1" s="17" customFormat="1" ht="18.75"/>
    <row r="52" spans="1:1" s="17" customFormat="1" ht="18.75"/>
    <row r="53" spans="1:1" s="17" customFormat="1" ht="18.75"/>
    <row r="54" spans="1:1" s="17" customFormat="1" ht="18.75"/>
    <row r="55" spans="1:1" s="17" customFormat="1" ht="18.75"/>
    <row r="56" spans="1:1" s="17" customFormat="1" ht="18.75"/>
    <row r="57" spans="1:1" s="17" customFormat="1" ht="18.75"/>
    <row r="58" spans="1:1" s="17" customFormat="1" ht="18.75"/>
    <row r="59" spans="1:1" s="17" customFormat="1" ht="18.75"/>
    <row r="60" spans="1:1" s="17" customFormat="1" ht="18.75"/>
    <row r="61" spans="1:1" s="17" customFormat="1" ht="18.75"/>
    <row r="62" spans="1:1" s="17" customFormat="1" ht="18.75"/>
    <row r="63" spans="1:1" s="17" customFormat="1" ht="18.75"/>
    <row r="64" spans="1:1" s="17" customFormat="1" ht="18.75"/>
    <row r="65" s="17" customFormat="1" ht="18.75"/>
    <row r="66" s="17" customFormat="1" ht="18.75"/>
    <row r="67" s="17" customFormat="1" ht="18.75"/>
    <row r="68" s="17" customFormat="1" ht="18.75"/>
    <row r="69" s="17" customFormat="1" ht="18.75"/>
    <row r="70" s="17" customFormat="1" ht="18.75"/>
    <row r="71" ht="18"/>
    <row r="72" ht="18"/>
    <row r="73" ht="18"/>
    <row r="74" ht="18"/>
    <row r="75" ht="18"/>
    <row r="76" ht="18"/>
    <row r="77" ht="18"/>
    <row r="78" ht="18"/>
    <row r="79" ht="18"/>
    <row r="80" ht="18"/>
    <row r="81" ht="18"/>
    <row r="82" ht="18"/>
    <row r="83" ht="18"/>
    <row r="84" ht="18"/>
    <row r="85" ht="18"/>
    <row r="86" ht="18"/>
    <row r="87" ht="18"/>
    <row r="88" ht="18"/>
    <row r="89" ht="18"/>
    <row r="90" ht="18"/>
    <row r="91" ht="18"/>
    <row r="92" ht="18"/>
    <row r="93" ht="18"/>
    <row r="94" ht="18"/>
    <row r="95" ht="18"/>
    <row r="96" ht="18"/>
    <row r="97" ht="18"/>
    <row r="98" ht="18"/>
    <row r="99" ht="18"/>
    <row r="100" ht="18"/>
    <row r="101" ht="18"/>
    <row r="102" ht="18"/>
    <row r="103" ht="18"/>
    <row r="104" ht="18"/>
    <row r="105" ht="18"/>
    <row r="106" ht="18"/>
    <row r="107" ht="18"/>
    <row r="108" ht="18"/>
    <row r="109" ht="18"/>
    <row r="110" ht="18"/>
    <row r="111" ht="18"/>
    <row r="112" ht="18"/>
    <row r="113" ht="18"/>
    <row r="114" ht="18"/>
    <row r="115" ht="18"/>
    <row r="116" ht="18"/>
    <row r="117" ht="18"/>
    <row r="118" ht="18"/>
    <row r="119" ht="18"/>
    <row r="120" ht="18"/>
    <row r="121" ht="18"/>
    <row r="122" ht="18"/>
    <row r="123" ht="18"/>
    <row r="124" ht="18"/>
    <row r="125" ht="18"/>
    <row r="126" ht="18"/>
    <row r="127" ht="18"/>
    <row r="128" ht="18"/>
    <row r="129" ht="18"/>
    <row r="130" ht="18"/>
    <row r="131" ht="18"/>
    <row r="132" ht="18"/>
    <row r="133" ht="18"/>
    <row r="134" ht="18"/>
    <row r="135" ht="18"/>
    <row r="136" ht="18"/>
    <row r="137" ht="18"/>
    <row r="138" ht="18"/>
    <row r="139" ht="18"/>
    <row r="140" ht="18"/>
    <row r="141" ht="18"/>
    <row r="142" ht="18"/>
    <row r="143" ht="18"/>
    <row r="144" ht="18"/>
    <row r="145" ht="18"/>
    <row r="146" ht="18"/>
    <row r="147" ht="18"/>
    <row r="148" ht="18"/>
    <row r="149" ht="18"/>
    <row r="150" ht="18"/>
    <row r="151" ht="18"/>
    <row r="152" ht="18"/>
    <row r="153" ht="18"/>
    <row r="154" ht="18"/>
    <row r="155" ht="18"/>
    <row r="156" ht="18"/>
    <row r="157" ht="18"/>
    <row r="158" ht="18"/>
    <row r="159" ht="18"/>
    <row r="160" ht="18"/>
    <row r="161" ht="18"/>
    <row r="162" ht="18"/>
    <row r="163" ht="18"/>
    <row r="164" ht="18"/>
    <row r="165" ht="18"/>
    <row r="166" ht="18"/>
    <row r="167" ht="18"/>
    <row r="168" ht="18"/>
    <row r="169" ht="18"/>
    <row r="170" ht="18"/>
    <row r="171" ht="18"/>
    <row r="172" ht="18"/>
    <row r="173" ht="18"/>
    <row r="174" ht="18"/>
    <row r="175" ht="18"/>
    <row r="176" ht="18"/>
    <row r="177" ht="18"/>
    <row r="178" ht="18"/>
    <row r="179" ht="18"/>
    <row r="180" ht="18"/>
    <row r="181" ht="18"/>
    <row r="182" ht="18"/>
    <row r="183" ht="18"/>
    <row r="184" ht="18"/>
    <row r="185" ht="18"/>
    <row r="186" ht="18"/>
    <row r="187" ht="18"/>
    <row r="188" ht="18"/>
    <row r="189" ht="18"/>
    <row r="190" ht="18"/>
    <row r="191" ht="18"/>
    <row r="192" ht="18"/>
    <row r="193" ht="18"/>
    <row r="194" ht="18"/>
    <row r="195" ht="18"/>
    <row r="196" ht="18"/>
    <row r="197" ht="18"/>
    <row r="198" ht="18"/>
    <row r="199" ht="18"/>
    <row r="200" ht="18"/>
    <row r="201" ht="18"/>
    <row r="202" ht="18"/>
    <row r="203" ht="18"/>
    <row r="204" ht="18"/>
    <row r="205" ht="18"/>
    <row r="206" ht="18"/>
    <row r="207" ht="18"/>
    <row r="208" ht="18"/>
    <row r="209" spans="9:9" ht="18"/>
    <row r="210" spans="9:9" ht="18"/>
    <row r="211" spans="9:9" ht="18"/>
    <row r="212" spans="9:9" ht="18"/>
    <row r="213" spans="9:9" ht="18"/>
    <row r="214" spans="9:9" ht="18"/>
    <row r="215" spans="9:9" ht="18"/>
    <row r="216" spans="9:9" ht="18">
      <c r="I216" s="9"/>
    </row>
    <row r="217" spans="9:9" ht="18">
      <c r="I217" s="9"/>
    </row>
    <row r="218" spans="9:9" ht="18">
      <c r="I218" s="9"/>
    </row>
    <row r="219" spans="9:9" ht="18">
      <c r="I219" s="9"/>
    </row>
    <row r="220" spans="9:9" ht="18">
      <c r="I220" s="9"/>
    </row>
    <row r="221" spans="9:9" ht="18">
      <c r="I221" s="9"/>
    </row>
    <row r="222" spans="9:9" ht="18">
      <c r="I222" s="9"/>
    </row>
    <row r="223" spans="9:9" ht="18">
      <c r="I223" s="9"/>
    </row>
    <row r="224" spans="9:9" ht="18">
      <c r="I224" s="9"/>
    </row>
    <row r="225" spans="9:9" ht="18">
      <c r="I225" s="9"/>
    </row>
    <row r="226" spans="9:9" ht="18">
      <c r="I226" s="9"/>
    </row>
    <row r="227" spans="9:9" ht="18">
      <c r="I227" s="43"/>
    </row>
    <row r="228" spans="9:9" ht="18"/>
    <row r="229" spans="9:9" ht="18">
      <c r="I229" s="9"/>
    </row>
    <row r="230" spans="9:9" ht="18">
      <c r="I230" s="9"/>
    </row>
    <row r="231" spans="9:9" ht="18">
      <c r="I231" s="9"/>
    </row>
    <row r="232" spans="9:9" ht="18"/>
    <row r="233" spans="9:9" ht="18">
      <c r="I233" s="9"/>
    </row>
    <row r="234" spans="9:9" ht="18"/>
    <row r="235" spans="9:9" ht="18">
      <c r="I235" s="9"/>
    </row>
    <row r="236" spans="9:9" ht="18">
      <c r="I236" s="9"/>
    </row>
    <row r="237" spans="9:9" ht="18">
      <c r="I237" s="10"/>
    </row>
    <row r="238" spans="9:9" ht="18">
      <c r="I238" s="9"/>
    </row>
    <row r="239" spans="9:9" ht="18">
      <c r="I239" s="9"/>
    </row>
    <row r="240" spans="9:9" ht="18">
      <c r="I240" s="9"/>
    </row>
    <row r="241" spans="9:9" ht="18">
      <c r="I241" s="9"/>
    </row>
    <row r="242" spans="9:9" ht="18">
      <c r="I242" s="9"/>
    </row>
    <row r="243" spans="9:9" ht="18">
      <c r="I243" s="9"/>
    </row>
    <row r="244" spans="9:9" ht="18">
      <c r="I244" s="9"/>
    </row>
    <row r="245" spans="9:9" ht="18">
      <c r="I245" s="9"/>
    </row>
    <row r="246" spans="9:9" ht="18">
      <c r="I246" s="9"/>
    </row>
    <row r="247" spans="9:9" ht="18">
      <c r="I247" s="9"/>
    </row>
    <row r="248" spans="9:9" ht="18">
      <c r="I248" s="9"/>
    </row>
    <row r="249" spans="9:9" ht="18">
      <c r="I249" s="9"/>
    </row>
    <row r="250" spans="9:9" ht="18">
      <c r="I250" s="9"/>
    </row>
    <row r="251" spans="9:9" ht="18">
      <c r="I251" s="10"/>
    </row>
    <row r="252" spans="9:9" ht="18">
      <c r="I252" s="9"/>
    </row>
    <row r="253" spans="9:9" ht="18">
      <c r="I253" s="9"/>
    </row>
    <row r="254" spans="9:9" ht="18">
      <c r="I254" s="9"/>
    </row>
    <row r="255" spans="9:9" ht="18">
      <c r="I255" s="9"/>
    </row>
    <row r="256" spans="9:9" ht="18">
      <c r="I256" s="9"/>
    </row>
    <row r="257" spans="9:9" ht="18">
      <c r="I257" s="9"/>
    </row>
    <row r="258" spans="9:9" ht="18">
      <c r="I258" s="9"/>
    </row>
    <row r="259" spans="9:9" ht="18">
      <c r="I259" s="9"/>
    </row>
    <row r="260" spans="9:9" ht="18">
      <c r="I260" s="9"/>
    </row>
    <row r="261" spans="9:9" ht="18">
      <c r="I261" s="9"/>
    </row>
    <row r="262" spans="9:9" ht="18">
      <c r="I262" s="9"/>
    </row>
    <row r="263" spans="9:9" ht="18">
      <c r="I263" s="9"/>
    </row>
    <row r="264" spans="9:9" ht="18">
      <c r="I264" s="9"/>
    </row>
    <row r="265" spans="9:9" ht="18">
      <c r="I265" s="9"/>
    </row>
    <row r="266" spans="9:9" ht="18">
      <c r="I266" s="9"/>
    </row>
    <row r="267" spans="9:9" ht="18">
      <c r="I267" s="9"/>
    </row>
    <row r="268" spans="9:9" ht="18">
      <c r="I268" s="10"/>
    </row>
    <row r="269" spans="9:9" ht="18">
      <c r="I269" s="9"/>
    </row>
    <row r="270" spans="9:9" ht="18">
      <c r="I270" s="9"/>
    </row>
    <row r="271" spans="9:9" ht="18">
      <c r="I271" s="9"/>
    </row>
    <row r="272" spans="9:9" ht="18">
      <c r="I272" s="9"/>
    </row>
    <row r="273" spans="9:9" ht="18">
      <c r="I273" s="9"/>
    </row>
    <row r="274" spans="9:9" ht="18">
      <c r="I274" s="9"/>
    </row>
    <row r="275" spans="9:9" ht="18">
      <c r="I275" s="9"/>
    </row>
    <row r="276" spans="9:9" ht="18">
      <c r="I276" s="9"/>
    </row>
    <row r="277" spans="9:9" ht="18">
      <c r="I277" s="9"/>
    </row>
    <row r="278" spans="9:9" ht="18">
      <c r="I278" s="10"/>
    </row>
    <row r="279" spans="9:9" ht="18">
      <c r="I279" s="9"/>
    </row>
    <row r="280" spans="9:9" ht="18">
      <c r="I280" s="10"/>
    </row>
    <row r="281" spans="9:9" ht="18">
      <c r="I281" s="10"/>
    </row>
    <row r="282" spans="9:9" ht="18">
      <c r="I282" s="9"/>
    </row>
    <row r="283" spans="9:9" ht="18">
      <c r="I283" s="9"/>
    </row>
    <row r="284" spans="9:9" ht="18">
      <c r="I284" s="10"/>
    </row>
    <row r="285" spans="9:9" ht="18">
      <c r="I285" s="9"/>
    </row>
    <row r="286" spans="9:9" ht="18">
      <c r="I286" s="9"/>
    </row>
    <row r="287" spans="9:9" ht="18">
      <c r="I287" s="9"/>
    </row>
    <row r="288" spans="9:9" ht="18">
      <c r="I288" s="9"/>
    </row>
    <row r="289" spans="9:9" ht="18">
      <c r="I289" s="9"/>
    </row>
    <row r="290" spans="9:9" ht="18">
      <c r="I290" s="9"/>
    </row>
    <row r="291" spans="9:9" ht="18">
      <c r="I291" s="9"/>
    </row>
    <row r="292" spans="9:9" ht="18">
      <c r="I292" s="9"/>
    </row>
    <row r="293" spans="9:9" ht="18">
      <c r="I293" s="9"/>
    </row>
    <row r="294" spans="9:9" ht="18">
      <c r="I294" s="9"/>
    </row>
    <row r="295" spans="9:9" ht="18">
      <c r="I295" s="9"/>
    </row>
    <row r="296" spans="9:9" ht="18">
      <c r="I296" s="9"/>
    </row>
    <row r="297" spans="9:9" ht="18">
      <c r="I297" s="9"/>
    </row>
    <row r="298" spans="9:9" ht="18">
      <c r="I298" s="9"/>
    </row>
    <row r="299" spans="9:9" ht="18">
      <c r="I299" s="9"/>
    </row>
    <row r="300" spans="9:9" ht="18">
      <c r="I300" s="9"/>
    </row>
    <row r="301" spans="9:9" ht="18">
      <c r="I301" s="9"/>
    </row>
    <row r="302" spans="9:9" ht="18">
      <c r="I302" s="9"/>
    </row>
    <row r="303" spans="9:9" ht="18">
      <c r="I303" s="9"/>
    </row>
    <row r="304" spans="9:9" ht="18">
      <c r="I304" s="9"/>
    </row>
    <row r="305" spans="9:9" ht="18">
      <c r="I305" s="9"/>
    </row>
    <row r="306" spans="9:9" ht="18">
      <c r="I306" s="9"/>
    </row>
    <row r="307" spans="9:9" ht="18">
      <c r="I307" s="9"/>
    </row>
    <row r="308" spans="9:9" ht="18">
      <c r="I308" s="9"/>
    </row>
    <row r="309" spans="9:9" ht="18">
      <c r="I309" s="9"/>
    </row>
    <row r="310" spans="9:9" ht="18">
      <c r="I310" s="9"/>
    </row>
    <row r="311" spans="9:9" ht="18">
      <c r="I311" s="9"/>
    </row>
    <row r="312" spans="9:9" ht="18">
      <c r="I312" s="9"/>
    </row>
    <row r="313" spans="9:9" ht="18">
      <c r="I313" s="9"/>
    </row>
    <row r="314" spans="9:9" ht="18">
      <c r="I314" s="9"/>
    </row>
    <row r="315" spans="9:9" ht="18">
      <c r="I315" s="9"/>
    </row>
    <row r="316" spans="9:9" ht="18">
      <c r="I316" s="9"/>
    </row>
    <row r="317" spans="9:9" ht="18">
      <c r="I317" s="9"/>
    </row>
    <row r="318" spans="9:9" ht="18">
      <c r="I318" s="9"/>
    </row>
    <row r="319" spans="9:9" ht="18">
      <c r="I319" s="9"/>
    </row>
    <row r="320" spans="9:9" ht="18">
      <c r="I320" s="9"/>
    </row>
    <row r="321" spans="9:9" ht="18">
      <c r="I321" s="9"/>
    </row>
    <row r="322" spans="9:9" ht="18">
      <c r="I322" s="10"/>
    </row>
    <row r="323" spans="9:9" ht="18">
      <c r="I323" s="9"/>
    </row>
    <row r="324" spans="9:9" ht="18">
      <c r="I324" s="10"/>
    </row>
    <row r="325" spans="9:9" ht="18">
      <c r="I325" s="10"/>
    </row>
    <row r="326" spans="9:9" ht="18">
      <c r="I326" s="10"/>
    </row>
    <row r="327" spans="9:9" ht="18">
      <c r="I327" s="10"/>
    </row>
    <row r="328" spans="9:9" ht="18">
      <c r="I328" s="9"/>
    </row>
    <row r="329" spans="9:9" ht="18">
      <c r="I329" s="9"/>
    </row>
    <row r="330" spans="9:9" ht="18">
      <c r="I330" s="9"/>
    </row>
    <row r="331" spans="9:9" ht="18">
      <c r="I331" s="9"/>
    </row>
    <row r="332" spans="9:9" ht="18">
      <c r="I332" s="9"/>
    </row>
    <row r="333" spans="9:9" ht="18">
      <c r="I333" s="9"/>
    </row>
    <row r="334" spans="9:9" ht="18">
      <c r="I334" s="9"/>
    </row>
    <row r="335" spans="9:9" ht="18">
      <c r="I335" s="9"/>
    </row>
    <row r="336" spans="9:9" ht="18">
      <c r="I336" s="9"/>
    </row>
    <row r="337" spans="9:9" ht="18">
      <c r="I337" s="9"/>
    </row>
    <row r="338" spans="9:9" ht="18">
      <c r="I338" s="9"/>
    </row>
    <row r="339" spans="9:9" ht="18">
      <c r="I339" s="9"/>
    </row>
    <row r="340" spans="9:9" ht="18">
      <c r="I340" s="9"/>
    </row>
    <row r="341" spans="9:9" ht="18">
      <c r="I341" s="9"/>
    </row>
    <row r="342" spans="9:9" ht="18">
      <c r="I342" s="9"/>
    </row>
    <row r="343" spans="9:9" ht="18">
      <c r="I343" s="9"/>
    </row>
    <row r="344" spans="9:9" ht="18">
      <c r="I344" s="9"/>
    </row>
    <row r="345" spans="9:9" ht="18">
      <c r="I345" s="9"/>
    </row>
    <row r="346" spans="9:9" ht="18">
      <c r="I346" s="9"/>
    </row>
    <row r="347" spans="9:9" ht="18">
      <c r="I347" s="9"/>
    </row>
    <row r="348" spans="9:9" ht="18">
      <c r="I348" s="9"/>
    </row>
    <row r="349" spans="9:9" ht="18">
      <c r="I349" s="9"/>
    </row>
    <row r="350" spans="9:9" ht="18">
      <c r="I350" s="9"/>
    </row>
    <row r="351" spans="9:9" ht="18">
      <c r="I351" s="9"/>
    </row>
    <row r="352" spans="9:9" ht="18">
      <c r="I352" s="9"/>
    </row>
    <row r="353" spans="9:9" ht="18">
      <c r="I353" s="9"/>
    </row>
    <row r="354" spans="9:9" ht="18">
      <c r="I354" s="9"/>
    </row>
    <row r="355" spans="9:9" ht="18">
      <c r="I355" s="9"/>
    </row>
    <row r="356" spans="9:9" ht="18">
      <c r="I356" s="9"/>
    </row>
    <row r="357" spans="9:9" ht="18">
      <c r="I357" s="9"/>
    </row>
    <row r="358" spans="9:9" ht="18">
      <c r="I358" s="9"/>
    </row>
    <row r="359" spans="9:9" ht="18">
      <c r="I359" s="9"/>
    </row>
    <row r="360" spans="9:9" ht="18">
      <c r="I360" s="9"/>
    </row>
    <row r="361" spans="9:9" ht="18">
      <c r="I361" s="9"/>
    </row>
    <row r="362" spans="9:9" ht="18">
      <c r="I362" s="9"/>
    </row>
    <row r="363" spans="9:9" ht="18">
      <c r="I363" s="9"/>
    </row>
    <row r="364" spans="9:9" ht="18">
      <c r="I364" s="9"/>
    </row>
    <row r="365" spans="9:9" ht="18">
      <c r="I365" s="9"/>
    </row>
    <row r="366" spans="9:9" ht="18">
      <c r="I366" s="9"/>
    </row>
    <row r="367" spans="9:9" ht="18">
      <c r="I367" s="9"/>
    </row>
    <row r="368" spans="9:9" ht="18">
      <c r="I368" s="9"/>
    </row>
    <row r="369" spans="9:9" ht="18">
      <c r="I369" s="9"/>
    </row>
    <row r="370" spans="9:9" ht="18">
      <c r="I370" s="9"/>
    </row>
    <row r="371" spans="9:9" ht="18">
      <c r="I371" s="9"/>
    </row>
    <row r="372" spans="9:9" ht="18">
      <c r="I372" s="9"/>
    </row>
    <row r="373" spans="9:9" ht="18">
      <c r="I373" s="9"/>
    </row>
    <row r="374" spans="9:9" ht="18">
      <c r="I374" s="9"/>
    </row>
    <row r="375" spans="9:9" ht="18">
      <c r="I375" s="9"/>
    </row>
    <row r="376" spans="9:9" ht="18">
      <c r="I376" s="9"/>
    </row>
    <row r="377" spans="9:9" ht="18">
      <c r="I377" s="9"/>
    </row>
    <row r="378" spans="9:9" ht="18">
      <c r="I378" s="9"/>
    </row>
    <row r="379" spans="9:9" ht="18">
      <c r="I379" s="9"/>
    </row>
    <row r="380" spans="9:9" ht="18">
      <c r="I380" s="9"/>
    </row>
    <row r="381" spans="9:9" ht="18">
      <c r="I381" s="9"/>
    </row>
    <row r="382" spans="9:9" ht="18">
      <c r="I382" s="9"/>
    </row>
    <row r="383" spans="9:9" ht="18">
      <c r="I383" s="9"/>
    </row>
    <row r="384" spans="9:9" ht="18">
      <c r="I384" s="9"/>
    </row>
    <row r="385" spans="9:9" ht="18">
      <c r="I385" s="9"/>
    </row>
    <row r="386" spans="9:9" ht="18">
      <c r="I386" s="9"/>
    </row>
    <row r="387" spans="9:9" ht="18">
      <c r="I387" s="9"/>
    </row>
    <row r="388" spans="9:9" ht="18">
      <c r="I388" s="9"/>
    </row>
    <row r="389" spans="9:9" ht="18">
      <c r="I389" s="9"/>
    </row>
    <row r="390" spans="9:9" ht="18">
      <c r="I390" s="9"/>
    </row>
    <row r="391" spans="9:9" ht="18">
      <c r="I391" s="9"/>
    </row>
    <row r="392" spans="9:9" ht="18">
      <c r="I392" s="9"/>
    </row>
    <row r="393" spans="9:9" ht="18">
      <c r="I393" s="9"/>
    </row>
    <row r="394" spans="9:9" ht="18">
      <c r="I394" s="9"/>
    </row>
    <row r="395" spans="9:9" ht="18">
      <c r="I395" s="9"/>
    </row>
    <row r="396" spans="9:9" ht="18">
      <c r="I396" s="9"/>
    </row>
    <row r="397" spans="9:9" ht="18">
      <c r="I397" s="9"/>
    </row>
    <row r="398" spans="9:9" ht="18">
      <c r="I398" s="9"/>
    </row>
    <row r="399" spans="9:9" ht="18">
      <c r="I399" s="9"/>
    </row>
    <row r="400" spans="9:9" ht="18">
      <c r="I400" s="9"/>
    </row>
    <row r="401" spans="9:9" ht="18">
      <c r="I401" s="9"/>
    </row>
    <row r="402" spans="9:9" ht="18">
      <c r="I402" s="9"/>
    </row>
    <row r="403" spans="9:9" ht="18">
      <c r="I403" s="9"/>
    </row>
    <row r="404" spans="9:9" ht="18">
      <c r="I404" s="9"/>
    </row>
    <row r="405" spans="9:9" ht="18">
      <c r="I405" s="9"/>
    </row>
    <row r="406" spans="9:9" ht="18">
      <c r="I406" s="9"/>
    </row>
    <row r="407" spans="9:9" ht="18">
      <c r="I407" s="9"/>
    </row>
    <row r="408" spans="9:9" ht="18">
      <c r="I408" s="9"/>
    </row>
    <row r="409" spans="9:9" ht="18">
      <c r="I409" s="9"/>
    </row>
    <row r="410" spans="9:9" ht="18">
      <c r="I410" s="9"/>
    </row>
    <row r="411" spans="9:9" ht="18">
      <c r="I411" s="9"/>
    </row>
    <row r="412" spans="9:9" ht="18">
      <c r="I412" s="9"/>
    </row>
    <row r="413" spans="9:9" ht="18">
      <c r="I413" s="9"/>
    </row>
    <row r="414" spans="9:9" ht="18">
      <c r="I414" s="9"/>
    </row>
    <row r="415" spans="9:9" ht="18">
      <c r="I415" s="9"/>
    </row>
    <row r="416" spans="9:9" ht="18">
      <c r="I416" s="9"/>
    </row>
    <row r="417" spans="9:9" ht="18">
      <c r="I417" s="9"/>
    </row>
    <row r="418" spans="9:9" ht="18">
      <c r="I418" s="9"/>
    </row>
    <row r="419" spans="9:9" ht="18">
      <c r="I419" s="9"/>
    </row>
    <row r="420" spans="9:9" ht="18">
      <c r="I420" s="9"/>
    </row>
    <row r="421" spans="9:9" ht="18">
      <c r="I421" s="9"/>
    </row>
    <row r="422" spans="9:9" ht="18">
      <c r="I422" s="9"/>
    </row>
    <row r="423" spans="9:9" ht="18">
      <c r="I423" s="9"/>
    </row>
    <row r="424" spans="9:9" ht="18">
      <c r="I424" s="10"/>
    </row>
    <row r="425" spans="9:9" ht="18">
      <c r="I425" s="9"/>
    </row>
    <row r="426" spans="9:9" ht="18">
      <c r="I426" s="10"/>
    </row>
    <row r="427" spans="9:9" ht="18">
      <c r="I427" s="9"/>
    </row>
    <row r="428" spans="9:9" ht="18">
      <c r="I428" s="9"/>
    </row>
    <row r="429" spans="9:9" ht="18">
      <c r="I429" s="9"/>
    </row>
    <row r="430" spans="9:9" ht="18">
      <c r="I430" s="9"/>
    </row>
    <row r="431" spans="9:9" ht="18">
      <c r="I431" s="9"/>
    </row>
    <row r="432" spans="9:9" ht="18">
      <c r="I432" s="9"/>
    </row>
    <row r="433" spans="9:9" ht="18">
      <c r="I433" s="9"/>
    </row>
    <row r="434" spans="9:9" ht="18">
      <c r="I434" s="9"/>
    </row>
    <row r="435" spans="9:9" ht="18">
      <c r="I435" s="9"/>
    </row>
    <row r="436" spans="9:9" ht="18">
      <c r="I436" s="9"/>
    </row>
    <row r="437" spans="9:9" ht="18">
      <c r="I437" s="10"/>
    </row>
    <row r="438" spans="9:9" ht="18">
      <c r="I438" s="9"/>
    </row>
    <row r="439" spans="9:9" ht="18">
      <c r="I439" s="9"/>
    </row>
    <row r="440" spans="9:9" ht="18">
      <c r="I440" s="9"/>
    </row>
    <row r="441" spans="9:9" ht="18">
      <c r="I441" s="9"/>
    </row>
    <row r="442" spans="9:9" ht="18">
      <c r="I442" s="9"/>
    </row>
    <row r="443" spans="9:9" ht="18">
      <c r="I443" s="9"/>
    </row>
    <row r="444" spans="9:9" ht="18">
      <c r="I444" s="9"/>
    </row>
    <row r="445" spans="9:9" ht="18">
      <c r="I445" s="9"/>
    </row>
    <row r="446" spans="9:9" ht="18">
      <c r="I446" s="9"/>
    </row>
    <row r="447" spans="9:9" ht="18">
      <c r="I447" s="44"/>
    </row>
    <row r="448" spans="9:9" ht="18">
      <c r="I448" s="44"/>
    </row>
    <row r="449" spans="9:9" ht="18">
      <c r="I449" s="45"/>
    </row>
    <row r="450" spans="9:9" ht="18">
      <c r="I450" s="44"/>
    </row>
    <row r="451" spans="9:9" ht="18">
      <c r="I451" s="44"/>
    </row>
    <row r="452" spans="9:9" ht="18">
      <c r="I452" s="44"/>
    </row>
    <row r="453" spans="9:9" ht="18">
      <c r="I453" s="44"/>
    </row>
    <row r="454" spans="9:9" ht="18">
      <c r="I454" s="44"/>
    </row>
    <row r="455" spans="9:9" ht="18">
      <c r="I455" s="44"/>
    </row>
    <row r="456" spans="9:9" ht="18">
      <c r="I456" s="44"/>
    </row>
    <row r="457" spans="9:9" ht="18">
      <c r="I457" s="44"/>
    </row>
    <row r="458" spans="9:9" ht="18">
      <c r="I458" s="44"/>
    </row>
    <row r="459" spans="9:9" ht="18">
      <c r="I459" s="44"/>
    </row>
    <row r="460" spans="9:9" ht="18">
      <c r="I460" s="44"/>
    </row>
    <row r="461" spans="9:9" ht="18">
      <c r="I461" s="44"/>
    </row>
    <row r="462" spans="9:9" ht="18"/>
    <row r="463" spans="9:9" ht="18">
      <c r="I463" s="9"/>
    </row>
    <row r="464" spans="9:9" ht="18">
      <c r="I464" s="9"/>
    </row>
    <row r="465" spans="9:9" ht="18">
      <c r="I465" s="9"/>
    </row>
    <row r="466" spans="9:9" ht="18">
      <c r="I466" s="9"/>
    </row>
    <row r="467" spans="9:9" ht="18">
      <c r="I467" s="9"/>
    </row>
    <row r="468" spans="9:9" ht="18">
      <c r="I468" s="9"/>
    </row>
    <row r="469" spans="9:9" ht="18">
      <c r="I469" s="10"/>
    </row>
    <row r="470" spans="9:9" ht="18">
      <c r="I470" s="9"/>
    </row>
    <row r="471" spans="9:9" ht="18">
      <c r="I471" s="9"/>
    </row>
    <row r="472" spans="9:9" ht="18">
      <c r="I472" s="11"/>
    </row>
    <row r="473" spans="9:9" ht="18">
      <c r="I473" s="9"/>
    </row>
    <row r="474" spans="9:9" ht="18">
      <c r="I474" s="10"/>
    </row>
    <row r="475" spans="9:9" ht="18">
      <c r="I475" s="9"/>
    </row>
    <row r="476" spans="9:9" ht="18"/>
    <row r="477" spans="9:9" ht="18">
      <c r="I477" s="11"/>
    </row>
    <row r="478" spans="9:9" ht="18">
      <c r="I478" s="9"/>
    </row>
    <row r="479" spans="9:9" ht="18">
      <c r="I479" s="9"/>
    </row>
    <row r="480" spans="9:9" ht="18">
      <c r="I480" s="9"/>
    </row>
    <row r="481" spans="9:9" ht="18">
      <c r="I481" s="9"/>
    </row>
    <row r="482" spans="9:9" ht="18">
      <c r="I482" s="9"/>
    </row>
    <row r="483" spans="9:9" ht="18">
      <c r="I483" s="12"/>
    </row>
    <row r="484" spans="9:9" ht="18">
      <c r="I484" s="9"/>
    </row>
    <row r="485" spans="9:9" ht="18">
      <c r="I485" s="9"/>
    </row>
    <row r="486" spans="9:9" ht="18">
      <c r="I486" s="9"/>
    </row>
    <row r="487" spans="9:9" ht="18">
      <c r="I487" s="9"/>
    </row>
    <row r="488" spans="9:9" ht="18">
      <c r="I488" s="46"/>
    </row>
    <row r="489" spans="9:9" ht="18">
      <c r="I489" s="46"/>
    </row>
    <row r="490" spans="9:9" ht="18">
      <c r="I490" s="46"/>
    </row>
    <row r="491" spans="9:9" ht="18">
      <c r="I491" s="46"/>
    </row>
    <row r="492" spans="9:9" ht="18">
      <c r="I492" s="46"/>
    </row>
    <row r="493" spans="9:9" ht="18">
      <c r="I493" s="46"/>
    </row>
    <row r="494" spans="9:9" ht="18"/>
    <row r="495" spans="9:9" ht="18"/>
    <row r="496" spans="9:9" ht="18"/>
    <row r="497" ht="18"/>
    <row r="498" ht="18"/>
    <row r="499" ht="18"/>
    <row r="500" ht="18"/>
    <row r="501" ht="18"/>
    <row r="502" ht="18"/>
    <row r="503" ht="18"/>
    <row r="504" ht="18"/>
    <row r="505" ht="18"/>
    <row r="506" ht="18"/>
    <row r="507" ht="18"/>
    <row r="508" ht="18"/>
    <row r="509" ht="18"/>
    <row r="510" ht="18"/>
    <row r="511" ht="18"/>
    <row r="512" ht="18"/>
    <row r="513" ht="18"/>
    <row r="514" ht="18"/>
    <row r="515" ht="18"/>
    <row r="516" ht="18"/>
    <row r="517" ht="18"/>
    <row r="518" ht="18"/>
    <row r="519" ht="18"/>
    <row r="520" ht="18"/>
    <row r="521" ht="18"/>
    <row r="522" ht="18"/>
    <row r="523" ht="18"/>
    <row r="524" ht="18"/>
    <row r="525" ht="18"/>
    <row r="526" ht="18"/>
    <row r="527" ht="18"/>
    <row r="528" ht="18"/>
    <row r="529" spans="4:4" ht="18"/>
    <row r="530" spans="4:4" ht="18"/>
    <row r="531" spans="4:4" ht="18"/>
    <row r="532" spans="4:4" ht="18"/>
    <row r="533" spans="4:4" ht="18"/>
    <row r="534" spans="4:4" ht="18"/>
    <row r="535" spans="4:4" ht="18"/>
    <row r="536" spans="4:4" ht="18"/>
    <row r="537" spans="4:4" ht="18" hidden="1"/>
    <row r="538" spans="4:4" ht="18" hidden="1"/>
    <row r="539" spans="4:4" ht="18" hidden="1">
      <c r="D539" s="47" t="s">
        <v>83</v>
      </c>
    </row>
    <row r="540" spans="4:4" ht="18" hidden="1">
      <c r="D540" s="47" t="s">
        <v>84</v>
      </c>
    </row>
    <row r="541" spans="4:4" ht="18" hidden="1">
      <c r="D541" s="47" t="s">
        <v>85</v>
      </c>
    </row>
    <row r="542" spans="4:4" ht="18" hidden="1">
      <c r="D542" s="47" t="s">
        <v>85</v>
      </c>
    </row>
    <row r="543" spans="4:4" ht="18" hidden="1">
      <c r="D543" s="47" t="s">
        <v>86</v>
      </c>
    </row>
    <row r="544" spans="4:4" ht="18" hidden="1">
      <c r="D544" s="47" t="s">
        <v>87</v>
      </c>
    </row>
    <row r="545" spans="4:9" ht="18" hidden="1">
      <c r="D545" s="47" t="s">
        <v>86</v>
      </c>
    </row>
    <row r="546" spans="4:9" ht="18" hidden="1">
      <c r="D546" s="47" t="s">
        <v>84</v>
      </c>
    </row>
    <row r="547" spans="4:9" ht="18" hidden="1">
      <c r="D547" s="47" t="s">
        <v>86</v>
      </c>
    </row>
    <row r="548" spans="4:9" ht="18" hidden="1">
      <c r="D548" s="47" t="s">
        <v>88</v>
      </c>
    </row>
    <row r="549" spans="4:9" ht="18" hidden="1">
      <c r="D549" s="47" t="s">
        <v>87</v>
      </c>
    </row>
    <row r="550" spans="4:9" ht="18" hidden="1">
      <c r="D550" s="47" t="s">
        <v>89</v>
      </c>
    </row>
    <row r="551" spans="4:9" ht="18" hidden="1">
      <c r="D551" s="47" t="s">
        <v>89</v>
      </c>
    </row>
    <row r="552" spans="4:9" ht="18" hidden="1">
      <c r="D552" s="47" t="s">
        <v>85</v>
      </c>
    </row>
    <row r="553" spans="4:9" ht="18" hidden="1">
      <c r="D553" s="47" t="s">
        <v>88</v>
      </c>
    </row>
    <row r="554" spans="4:9" ht="18" hidden="1">
      <c r="D554" s="47" t="s">
        <v>90</v>
      </c>
    </row>
    <row r="555" spans="4:9" ht="18" hidden="1">
      <c r="D555" s="47" t="s">
        <v>85</v>
      </c>
    </row>
    <row r="556" spans="4:9" ht="18" hidden="1">
      <c r="D556" s="47" t="s">
        <v>85</v>
      </c>
    </row>
    <row r="557" spans="4:9" ht="18" hidden="1">
      <c r="D557" s="47" t="s">
        <v>84</v>
      </c>
      <c r="I557" s="47" t="s">
        <v>91</v>
      </c>
    </row>
    <row r="558" spans="4:9" ht="18" hidden="1">
      <c r="D558" s="47" t="s">
        <v>92</v>
      </c>
      <c r="I558" s="47" t="s">
        <v>93</v>
      </c>
    </row>
    <row r="559" spans="4:9" ht="18" hidden="1">
      <c r="D559" s="47" t="s">
        <v>85</v>
      </c>
      <c r="I559" s="47" t="s">
        <v>94</v>
      </c>
    </row>
    <row r="560" spans="4:9" ht="18" hidden="1">
      <c r="D560" s="47" t="s">
        <v>89</v>
      </c>
      <c r="I560" s="47" t="s">
        <v>95</v>
      </c>
    </row>
    <row r="561" spans="4:9" ht="18" hidden="1">
      <c r="D561" s="47" t="s">
        <v>85</v>
      </c>
      <c r="I561" s="47" t="s">
        <v>96</v>
      </c>
    </row>
    <row r="562" spans="4:9" ht="18" hidden="1">
      <c r="D562" s="47" t="s">
        <v>88</v>
      </c>
      <c r="I562" s="47" t="s">
        <v>95</v>
      </c>
    </row>
    <row r="563" spans="4:9" ht="18" hidden="1">
      <c r="D563" s="47" t="s">
        <v>87</v>
      </c>
      <c r="I563" s="47" t="s">
        <v>95</v>
      </c>
    </row>
    <row r="564" spans="4:9" ht="18" hidden="1">
      <c r="D564" s="47" t="s">
        <v>86</v>
      </c>
      <c r="I564" s="47" t="s">
        <v>97</v>
      </c>
    </row>
    <row r="565" spans="4:9" ht="18" hidden="1">
      <c r="D565" s="47" t="s">
        <v>85</v>
      </c>
      <c r="I565" s="47" t="s">
        <v>98</v>
      </c>
    </row>
    <row r="566" spans="4:9" ht="18" hidden="1">
      <c r="D566" s="47" t="s">
        <v>90</v>
      </c>
      <c r="I566" s="47" t="s">
        <v>95</v>
      </c>
    </row>
    <row r="567" spans="4:9" ht="18" hidden="1">
      <c r="D567" s="47" t="s">
        <v>84</v>
      </c>
      <c r="I567" s="47" t="s">
        <v>95</v>
      </c>
    </row>
    <row r="568" spans="4:9" ht="18" hidden="1">
      <c r="D568" s="47" t="s">
        <v>90</v>
      </c>
      <c r="I568" s="47" t="s">
        <v>99</v>
      </c>
    </row>
    <row r="569" spans="4:9" ht="18" hidden="1">
      <c r="D569" s="47" t="s">
        <v>90</v>
      </c>
      <c r="I569" s="47" t="s">
        <v>91</v>
      </c>
    </row>
    <row r="570" spans="4:9" ht="18" hidden="1">
      <c r="D570" s="47" t="s">
        <v>89</v>
      </c>
      <c r="I570" s="47" t="s">
        <v>95</v>
      </c>
    </row>
    <row r="571" spans="4:9" ht="18" hidden="1">
      <c r="D571" s="47" t="s">
        <v>86</v>
      </c>
      <c r="I571" s="47" t="s">
        <v>100</v>
      </c>
    </row>
    <row r="572" spans="4:9" ht="18" hidden="1">
      <c r="D572" s="47" t="s">
        <v>84</v>
      </c>
      <c r="I572" s="47" t="s">
        <v>101</v>
      </c>
    </row>
    <row r="573" spans="4:9" ht="18" hidden="1">
      <c r="D573" s="47" t="s">
        <v>84</v>
      </c>
      <c r="I573" s="47" t="s">
        <v>91</v>
      </c>
    </row>
    <row r="574" spans="4:9" ht="18" hidden="1">
      <c r="D574" s="47" t="s">
        <v>84</v>
      </c>
      <c r="I574" s="47" t="s">
        <v>100</v>
      </c>
    </row>
    <row r="575" spans="4:9" ht="18" hidden="1">
      <c r="D575" s="47" t="s">
        <v>87</v>
      </c>
      <c r="I575" s="47" t="s">
        <v>97</v>
      </c>
    </row>
    <row r="576" spans="4:9" ht="18" hidden="1">
      <c r="D576" s="47" t="s">
        <v>89</v>
      </c>
      <c r="I576" s="47" t="s">
        <v>101</v>
      </c>
    </row>
    <row r="577" spans="4:9" ht="18" hidden="1">
      <c r="D577" s="47" t="s">
        <v>102</v>
      </c>
      <c r="I577" s="47" t="s">
        <v>103</v>
      </c>
    </row>
    <row r="578" spans="4:9" ht="18" hidden="1">
      <c r="D578" s="47" t="s">
        <v>102</v>
      </c>
      <c r="I578" s="47" t="s">
        <v>99</v>
      </c>
    </row>
    <row r="579" spans="4:9" ht="18" hidden="1">
      <c r="D579" s="47" t="s">
        <v>88</v>
      </c>
      <c r="I579" s="47" t="s">
        <v>95</v>
      </c>
    </row>
    <row r="580" spans="4:9" ht="18" hidden="1">
      <c r="D580" s="47" t="s">
        <v>86</v>
      </c>
      <c r="I580" s="47" t="s">
        <v>104</v>
      </c>
    </row>
    <row r="581" spans="4:9" ht="18" hidden="1">
      <c r="D581" s="47" t="s">
        <v>105</v>
      </c>
      <c r="I581" s="47" t="s">
        <v>106</v>
      </c>
    </row>
    <row r="582" spans="4:9" ht="18" hidden="1">
      <c r="D582" s="47" t="s">
        <v>87</v>
      </c>
      <c r="I582" s="47" t="s">
        <v>94</v>
      </c>
    </row>
    <row r="583" spans="4:9" ht="18" hidden="1">
      <c r="D583" s="47" t="s">
        <v>89</v>
      </c>
      <c r="I583" s="47" t="s">
        <v>91</v>
      </c>
    </row>
    <row r="584" spans="4:9" ht="18" hidden="1">
      <c r="D584" s="47" t="s">
        <v>87</v>
      </c>
      <c r="I584" s="47" t="s">
        <v>95</v>
      </c>
    </row>
    <row r="585" spans="4:9" ht="18" hidden="1">
      <c r="D585" s="47" t="s">
        <v>86</v>
      </c>
      <c r="I585" s="47" t="s">
        <v>95</v>
      </c>
    </row>
    <row r="586" spans="4:9" ht="18" hidden="1">
      <c r="D586" s="47" t="s">
        <v>86</v>
      </c>
      <c r="I586" s="47" t="s">
        <v>101</v>
      </c>
    </row>
    <row r="587" spans="4:9" ht="18" hidden="1">
      <c r="D587" s="47" t="s">
        <v>84</v>
      </c>
      <c r="I587" s="47" t="s">
        <v>95</v>
      </c>
    </row>
    <row r="588" spans="4:9" ht="18" hidden="1">
      <c r="D588" s="47" t="s">
        <v>83</v>
      </c>
      <c r="I588" s="47" t="s">
        <v>95</v>
      </c>
    </row>
    <row r="589" spans="4:9" ht="18" hidden="1">
      <c r="D589" s="47" t="s">
        <v>86</v>
      </c>
      <c r="I589" s="47" t="s">
        <v>95</v>
      </c>
    </row>
    <row r="590" spans="4:9" ht="18" hidden="1">
      <c r="D590" s="47" t="s">
        <v>86</v>
      </c>
      <c r="I590" s="47" t="s">
        <v>94</v>
      </c>
    </row>
    <row r="591" spans="4:9" ht="18" hidden="1">
      <c r="D591" s="47" t="s">
        <v>86</v>
      </c>
      <c r="I591" s="47" t="s">
        <v>107</v>
      </c>
    </row>
    <row r="592" spans="4:9" ht="18" hidden="1">
      <c r="D592" s="47" t="s">
        <v>84</v>
      </c>
      <c r="I592" s="47" t="s">
        <v>97</v>
      </c>
    </row>
    <row r="593" spans="4:9" ht="18" hidden="1">
      <c r="D593" s="47" t="s">
        <v>85</v>
      </c>
      <c r="I593" s="47" t="s">
        <v>91</v>
      </c>
    </row>
    <row r="594" spans="4:9" ht="18" hidden="1">
      <c r="D594" s="47" t="s">
        <v>90</v>
      </c>
      <c r="I594" s="47" t="s">
        <v>95</v>
      </c>
    </row>
    <row r="595" spans="4:9" ht="18" hidden="1">
      <c r="D595" s="47" t="s">
        <v>85</v>
      </c>
      <c r="I595" s="47" t="s">
        <v>95</v>
      </c>
    </row>
    <row r="596" spans="4:9" ht="18" hidden="1">
      <c r="D596" s="47" t="s">
        <v>84</v>
      </c>
      <c r="I596" s="47" t="s">
        <v>94</v>
      </c>
    </row>
    <row r="597" spans="4:9" ht="18" hidden="1">
      <c r="D597" s="47" t="s">
        <v>88</v>
      </c>
      <c r="I597" s="47" t="s">
        <v>95</v>
      </c>
    </row>
    <row r="598" spans="4:9" ht="18" hidden="1">
      <c r="D598" s="47" t="s">
        <v>83</v>
      </c>
      <c r="I598" s="47" t="s">
        <v>94</v>
      </c>
    </row>
    <row r="599" spans="4:9" ht="18" hidden="1">
      <c r="D599" s="47" t="s">
        <v>89</v>
      </c>
      <c r="I599" s="47" t="s">
        <v>100</v>
      </c>
    </row>
    <row r="600" spans="4:9" ht="18" hidden="1">
      <c r="D600" s="47" t="s">
        <v>85</v>
      </c>
      <c r="I600" s="47" t="s">
        <v>91</v>
      </c>
    </row>
    <row r="601" spans="4:9" ht="18" hidden="1">
      <c r="D601" s="47" t="s">
        <v>85</v>
      </c>
      <c r="I601" s="47" t="s">
        <v>108</v>
      </c>
    </row>
    <row r="602" spans="4:9" ht="18" hidden="1">
      <c r="D602" s="47" t="s">
        <v>84</v>
      </c>
      <c r="I602" s="47" t="s">
        <v>95</v>
      </c>
    </row>
    <row r="603" spans="4:9" ht="18" hidden="1">
      <c r="D603" s="47" t="s">
        <v>84</v>
      </c>
      <c r="I603" s="47" t="s">
        <v>100</v>
      </c>
    </row>
    <row r="604" spans="4:9" ht="18" hidden="1">
      <c r="D604" s="47" t="s">
        <v>90</v>
      </c>
      <c r="I604" s="47" t="s">
        <v>106</v>
      </c>
    </row>
    <row r="605" spans="4:9" ht="18" hidden="1">
      <c r="D605" s="47" t="s">
        <v>90</v>
      </c>
      <c r="I605" s="47" t="s">
        <v>91</v>
      </c>
    </row>
    <row r="606" spans="4:9" ht="18" hidden="1">
      <c r="D606" s="47" t="s">
        <v>87</v>
      </c>
      <c r="I606" s="47" t="s">
        <v>109</v>
      </c>
    </row>
    <row r="607" spans="4:9" ht="18" hidden="1">
      <c r="D607" s="47" t="s">
        <v>85</v>
      </c>
      <c r="I607" s="47" t="s">
        <v>100</v>
      </c>
    </row>
    <row r="608" spans="4:9" ht="18" hidden="1">
      <c r="D608" s="47" t="s">
        <v>84</v>
      </c>
      <c r="I608" s="47" t="s">
        <v>95</v>
      </c>
    </row>
    <row r="609" spans="4:9" ht="18" hidden="1">
      <c r="D609" s="47" t="s">
        <v>89</v>
      </c>
      <c r="I609" s="47" t="s">
        <v>108</v>
      </c>
    </row>
    <row r="610" spans="4:9" ht="18" hidden="1">
      <c r="D610" s="47" t="s">
        <v>88</v>
      </c>
      <c r="I610" s="47" t="s">
        <v>106</v>
      </c>
    </row>
    <row r="611" spans="4:9" ht="18" hidden="1">
      <c r="D611" s="47" t="s">
        <v>84</v>
      </c>
      <c r="I611" s="47" t="s">
        <v>103</v>
      </c>
    </row>
    <row r="612" spans="4:9" ht="18" hidden="1">
      <c r="D612" s="47" t="s">
        <v>84</v>
      </c>
      <c r="I612" s="47" t="s">
        <v>107</v>
      </c>
    </row>
    <row r="613" spans="4:9" ht="18" hidden="1">
      <c r="D613" s="47" t="s">
        <v>84</v>
      </c>
      <c r="I613" s="47" t="s">
        <v>95</v>
      </c>
    </row>
    <row r="614" spans="4:9" ht="18" hidden="1">
      <c r="D614" s="47" t="s">
        <v>87</v>
      </c>
      <c r="I614" s="47" t="s">
        <v>94</v>
      </c>
    </row>
    <row r="615" spans="4:9" ht="18" hidden="1">
      <c r="D615" s="47" t="s">
        <v>87</v>
      </c>
      <c r="I615" s="47" t="s">
        <v>94</v>
      </c>
    </row>
    <row r="616" spans="4:9" ht="18" hidden="1">
      <c r="D616" s="47" t="s">
        <v>87</v>
      </c>
      <c r="I616" s="47" t="s">
        <v>103</v>
      </c>
    </row>
    <row r="617" spans="4:9" ht="18" hidden="1">
      <c r="D617" s="47" t="s">
        <v>90</v>
      </c>
      <c r="I617" s="47" t="s">
        <v>110</v>
      </c>
    </row>
    <row r="618" spans="4:9" ht="18" hidden="1">
      <c r="D618" s="47" t="s">
        <v>85</v>
      </c>
      <c r="I618" s="47" t="s">
        <v>93</v>
      </c>
    </row>
    <row r="619" spans="4:9" ht="18" hidden="1">
      <c r="D619" s="47" t="s">
        <v>84</v>
      </c>
      <c r="I619" s="47" t="s">
        <v>91</v>
      </c>
    </row>
    <row r="620" spans="4:9" ht="18" hidden="1">
      <c r="D620" s="47" t="s">
        <v>86</v>
      </c>
      <c r="I620" s="47" t="s">
        <v>91</v>
      </c>
    </row>
    <row r="621" spans="4:9" ht="18" hidden="1">
      <c r="D621" s="47" t="s">
        <v>85</v>
      </c>
      <c r="I621" s="47" t="s">
        <v>91</v>
      </c>
    </row>
    <row r="622" spans="4:9" ht="18" hidden="1">
      <c r="D622" s="47" t="s">
        <v>85</v>
      </c>
      <c r="I622" s="47" t="s">
        <v>91</v>
      </c>
    </row>
    <row r="623" spans="4:9" ht="18" hidden="1">
      <c r="D623" s="47" t="s">
        <v>87</v>
      </c>
      <c r="I623" s="47" t="s">
        <v>94</v>
      </c>
    </row>
    <row r="624" spans="4:9" ht="18" hidden="1">
      <c r="D624" s="47" t="s">
        <v>84</v>
      </c>
      <c r="I624" s="47" t="s">
        <v>101</v>
      </c>
    </row>
    <row r="625" spans="4:9" ht="18" hidden="1">
      <c r="D625" s="47" t="s">
        <v>92</v>
      </c>
      <c r="I625" s="47" t="s">
        <v>101</v>
      </c>
    </row>
    <row r="626" spans="4:9" ht="18" hidden="1">
      <c r="D626" s="47" t="s">
        <v>86</v>
      </c>
      <c r="I626" s="47" t="s">
        <v>95</v>
      </c>
    </row>
    <row r="627" spans="4:9" ht="18" hidden="1">
      <c r="D627" s="47" t="s">
        <v>84</v>
      </c>
      <c r="I627" s="47" t="s">
        <v>94</v>
      </c>
    </row>
    <row r="628" spans="4:9" ht="18" hidden="1">
      <c r="D628" s="47" t="s">
        <v>90</v>
      </c>
      <c r="I628" s="47" t="s">
        <v>103</v>
      </c>
    </row>
    <row r="629" spans="4:9" ht="18" hidden="1">
      <c r="D629" s="47" t="s">
        <v>87</v>
      </c>
      <c r="I629" s="47" t="s">
        <v>95</v>
      </c>
    </row>
    <row r="630" spans="4:9" ht="18" hidden="1">
      <c r="D630" s="47" t="s">
        <v>87</v>
      </c>
      <c r="I630" s="47" t="s">
        <v>95</v>
      </c>
    </row>
    <row r="631" spans="4:9" ht="18" hidden="1">
      <c r="D631" s="47" t="s">
        <v>87</v>
      </c>
      <c r="I631" s="47" t="s">
        <v>94</v>
      </c>
    </row>
    <row r="632" spans="4:9" ht="18" hidden="1">
      <c r="D632" s="47" t="s">
        <v>84</v>
      </c>
      <c r="I632" s="47" t="s">
        <v>94</v>
      </c>
    </row>
    <row r="633" spans="4:9" ht="18" hidden="1">
      <c r="D633" s="47" t="s">
        <v>84</v>
      </c>
      <c r="I633" s="47" t="s">
        <v>91</v>
      </c>
    </row>
    <row r="634" spans="4:9" ht="18" hidden="1">
      <c r="D634" s="47" t="s">
        <v>85</v>
      </c>
      <c r="I634" s="47" t="s">
        <v>101</v>
      </c>
    </row>
    <row r="635" spans="4:9" ht="18" hidden="1">
      <c r="D635" s="47" t="s">
        <v>85</v>
      </c>
      <c r="I635" s="47" t="s">
        <v>100</v>
      </c>
    </row>
    <row r="636" spans="4:9" ht="18" hidden="1">
      <c r="D636" s="47" t="s">
        <v>83</v>
      </c>
      <c r="I636" s="47" t="s">
        <v>91</v>
      </c>
    </row>
    <row r="637" spans="4:9" ht="18" hidden="1">
      <c r="D637" s="47" t="s">
        <v>86</v>
      </c>
      <c r="I637" s="47" t="s">
        <v>91</v>
      </c>
    </row>
    <row r="638" spans="4:9" ht="18" hidden="1">
      <c r="D638" s="47" t="s">
        <v>89</v>
      </c>
      <c r="I638" s="47" t="s">
        <v>91</v>
      </c>
    </row>
    <row r="639" spans="4:9" ht="18" hidden="1">
      <c r="D639" s="47" t="s">
        <v>87</v>
      </c>
      <c r="I639" s="47" t="s">
        <v>95</v>
      </c>
    </row>
    <row r="640" spans="4:9" ht="18" hidden="1">
      <c r="D640" s="47" t="s">
        <v>84</v>
      </c>
      <c r="I640" s="47" t="s">
        <v>103</v>
      </c>
    </row>
    <row r="641" spans="4:9" ht="18" hidden="1">
      <c r="D641" s="47" t="s">
        <v>85</v>
      </c>
      <c r="I641" s="47" t="s">
        <v>111</v>
      </c>
    </row>
    <row r="642" spans="4:9" ht="18" hidden="1">
      <c r="D642" s="47" t="s">
        <v>112</v>
      </c>
      <c r="I642" s="47" t="s">
        <v>94</v>
      </c>
    </row>
    <row r="643" spans="4:9" ht="18" hidden="1">
      <c r="D643" s="47" t="s">
        <v>85</v>
      </c>
      <c r="I643" s="47" t="s">
        <v>94</v>
      </c>
    </row>
    <row r="644" spans="4:9" ht="18" hidden="1">
      <c r="D644" s="47" t="s">
        <v>86</v>
      </c>
      <c r="I644" s="47" t="s">
        <v>91</v>
      </c>
    </row>
    <row r="645" spans="4:9" ht="18" hidden="1">
      <c r="D645" s="47" t="s">
        <v>88</v>
      </c>
      <c r="I645" s="47" t="s">
        <v>113</v>
      </c>
    </row>
    <row r="646" spans="4:9" ht="18" hidden="1">
      <c r="D646" s="47" t="s">
        <v>112</v>
      </c>
      <c r="I646" s="47" t="s">
        <v>114</v>
      </c>
    </row>
    <row r="647" spans="4:9" ht="18" hidden="1">
      <c r="D647" s="47" t="s">
        <v>86</v>
      </c>
      <c r="I647" s="47" t="s">
        <v>91</v>
      </c>
    </row>
    <row r="648" spans="4:9" ht="18" hidden="1">
      <c r="D648" s="47" t="s">
        <v>90</v>
      </c>
      <c r="I648" s="47" t="s">
        <v>103</v>
      </c>
    </row>
    <row r="649" spans="4:9" ht="18" hidden="1">
      <c r="D649" s="47" t="s">
        <v>84</v>
      </c>
      <c r="I649" s="47" t="s">
        <v>100</v>
      </c>
    </row>
    <row r="650" spans="4:9" ht="18" hidden="1">
      <c r="D650" s="47" t="s">
        <v>87</v>
      </c>
      <c r="I650" s="47" t="s">
        <v>91</v>
      </c>
    </row>
    <row r="651" spans="4:9" ht="18" hidden="1">
      <c r="D651" s="47" t="s">
        <v>90</v>
      </c>
      <c r="I651" s="47" t="s">
        <v>94</v>
      </c>
    </row>
    <row r="652" spans="4:9" ht="18" hidden="1">
      <c r="D652" s="47" t="s">
        <v>90</v>
      </c>
      <c r="I652" s="47" t="s">
        <v>91</v>
      </c>
    </row>
    <row r="653" spans="4:9" ht="18" hidden="1">
      <c r="D653" s="47" t="s">
        <v>90</v>
      </c>
      <c r="I653" s="47" t="s">
        <v>95</v>
      </c>
    </row>
    <row r="654" spans="4:9" ht="18" hidden="1">
      <c r="D654" s="47" t="s">
        <v>89</v>
      </c>
      <c r="I654" s="47" t="s">
        <v>103</v>
      </c>
    </row>
    <row r="655" spans="4:9" ht="18" hidden="1">
      <c r="D655" s="47" t="s">
        <v>89</v>
      </c>
      <c r="I655" s="47" t="s">
        <v>94</v>
      </c>
    </row>
    <row r="656" spans="4:9" ht="18" hidden="1">
      <c r="D656" s="47" t="s">
        <v>87</v>
      </c>
      <c r="I656" s="47" t="s">
        <v>103</v>
      </c>
    </row>
    <row r="657" spans="4:9" ht="18" hidden="1">
      <c r="D657" s="47" t="s">
        <v>84</v>
      </c>
      <c r="I657" s="47" t="s">
        <v>95</v>
      </c>
    </row>
    <row r="658" spans="4:9" ht="18" hidden="1">
      <c r="D658" s="47" t="s">
        <v>86</v>
      </c>
      <c r="I658" s="47" t="s">
        <v>95</v>
      </c>
    </row>
    <row r="659" spans="4:9" ht="18" hidden="1">
      <c r="D659" s="47" t="s">
        <v>85</v>
      </c>
      <c r="I659" s="47" t="s">
        <v>95</v>
      </c>
    </row>
    <row r="660" spans="4:9" ht="18" hidden="1">
      <c r="D660" s="47" t="s">
        <v>88</v>
      </c>
      <c r="I660" s="47" t="s">
        <v>95</v>
      </c>
    </row>
    <row r="661" spans="4:9" ht="18" hidden="1">
      <c r="D661" s="47" t="s">
        <v>84</v>
      </c>
      <c r="I661" s="47" t="s">
        <v>100</v>
      </c>
    </row>
    <row r="662" spans="4:9" ht="18" hidden="1">
      <c r="D662" s="47" t="s">
        <v>90</v>
      </c>
      <c r="I662" s="47" t="s">
        <v>95</v>
      </c>
    </row>
    <row r="663" spans="4:9" ht="18" hidden="1">
      <c r="D663" s="47" t="s">
        <v>85</v>
      </c>
      <c r="I663" s="47" t="s">
        <v>94</v>
      </c>
    </row>
    <row r="664" spans="4:9" ht="18" hidden="1">
      <c r="D664" s="47" t="s">
        <v>89</v>
      </c>
      <c r="I664" s="47" t="s">
        <v>103</v>
      </c>
    </row>
    <row r="665" spans="4:9" ht="18" hidden="1">
      <c r="D665" s="47" t="s">
        <v>86</v>
      </c>
      <c r="I665" s="47" t="s">
        <v>107</v>
      </c>
    </row>
    <row r="666" spans="4:9" ht="18" hidden="1">
      <c r="D666" s="47" t="s">
        <v>90</v>
      </c>
      <c r="I666" s="47" t="s">
        <v>100</v>
      </c>
    </row>
    <row r="667" spans="4:9" ht="18" hidden="1">
      <c r="D667" s="47" t="s">
        <v>105</v>
      </c>
      <c r="I667" s="47" t="s">
        <v>91</v>
      </c>
    </row>
    <row r="668" spans="4:9" ht="18" hidden="1">
      <c r="D668" s="47" t="s">
        <v>84</v>
      </c>
      <c r="I668" s="47" t="s">
        <v>95</v>
      </c>
    </row>
    <row r="669" spans="4:9" ht="18" hidden="1">
      <c r="D669" s="47" t="s">
        <v>105</v>
      </c>
      <c r="I669" s="47" t="s">
        <v>95</v>
      </c>
    </row>
    <row r="670" spans="4:9" ht="18" hidden="1">
      <c r="D670" s="47" t="s">
        <v>85</v>
      </c>
      <c r="I670" s="47" t="s">
        <v>115</v>
      </c>
    </row>
    <row r="671" spans="4:9" ht="18" hidden="1">
      <c r="D671" s="47" t="s">
        <v>105</v>
      </c>
      <c r="I671" s="47" t="s">
        <v>95</v>
      </c>
    </row>
    <row r="672" spans="4:9" ht="18" hidden="1">
      <c r="D672" s="47" t="s">
        <v>84</v>
      </c>
      <c r="I672" s="47" t="s">
        <v>114</v>
      </c>
    </row>
    <row r="673" spans="4:9" ht="18" hidden="1">
      <c r="D673" s="47" t="s">
        <v>84</v>
      </c>
      <c r="I673" s="47" t="s">
        <v>103</v>
      </c>
    </row>
    <row r="674" spans="4:9" ht="18" hidden="1">
      <c r="D674" s="47" t="s">
        <v>85</v>
      </c>
      <c r="I674" s="47" t="s">
        <v>107</v>
      </c>
    </row>
    <row r="675" spans="4:9" ht="18" hidden="1">
      <c r="D675" s="47" t="s">
        <v>87</v>
      </c>
      <c r="I675" s="47" t="s">
        <v>103</v>
      </c>
    </row>
    <row r="676" spans="4:9" ht="18" hidden="1">
      <c r="D676" s="47" t="s">
        <v>88</v>
      </c>
      <c r="I676" s="47" t="s">
        <v>91</v>
      </c>
    </row>
    <row r="677" spans="4:9" ht="18" hidden="1">
      <c r="D677" s="47" t="s">
        <v>85</v>
      </c>
      <c r="I677" s="47" t="s">
        <v>116</v>
      </c>
    </row>
    <row r="678" spans="4:9" ht="18" hidden="1">
      <c r="D678" s="47" t="s">
        <v>87</v>
      </c>
      <c r="I678" s="47" t="s">
        <v>91</v>
      </c>
    </row>
    <row r="679" spans="4:9" ht="18" hidden="1">
      <c r="D679" s="47" t="s">
        <v>85</v>
      </c>
      <c r="I679" s="47" t="s">
        <v>94</v>
      </c>
    </row>
    <row r="680" spans="4:9" ht="18" hidden="1">
      <c r="D680" s="47" t="s">
        <v>88</v>
      </c>
      <c r="I680" s="47" t="s">
        <v>95</v>
      </c>
    </row>
    <row r="681" spans="4:9" ht="18" hidden="1">
      <c r="D681" s="47" t="s">
        <v>89</v>
      </c>
      <c r="I681" s="47" t="s">
        <v>94</v>
      </c>
    </row>
    <row r="682" spans="4:9" ht="18" hidden="1">
      <c r="D682" s="47" t="s">
        <v>87</v>
      </c>
      <c r="I682" s="47" t="s">
        <v>94</v>
      </c>
    </row>
    <row r="683" spans="4:9" ht="18" hidden="1">
      <c r="D683" s="47" t="s">
        <v>85</v>
      </c>
      <c r="I683" s="47" t="s">
        <v>95</v>
      </c>
    </row>
    <row r="684" spans="4:9" ht="18" hidden="1">
      <c r="D684" s="47" t="s">
        <v>90</v>
      </c>
      <c r="I684" s="47" t="s">
        <v>91</v>
      </c>
    </row>
    <row r="685" spans="4:9" ht="18" hidden="1">
      <c r="D685" s="47" t="s">
        <v>86</v>
      </c>
      <c r="I685" s="47" t="s">
        <v>116</v>
      </c>
    </row>
    <row r="686" spans="4:9" ht="18" hidden="1">
      <c r="D686" s="47" t="s">
        <v>83</v>
      </c>
      <c r="I686" s="47" t="s">
        <v>101</v>
      </c>
    </row>
    <row r="687" spans="4:9" ht="18" hidden="1">
      <c r="D687" s="47" t="s">
        <v>112</v>
      </c>
      <c r="I687" s="47" t="s">
        <v>107</v>
      </c>
    </row>
    <row r="688" spans="4:9" ht="18" hidden="1">
      <c r="D688" s="47" t="s">
        <v>84</v>
      </c>
      <c r="I688" s="47" t="s">
        <v>117</v>
      </c>
    </row>
    <row r="689" spans="4:9" ht="18" hidden="1">
      <c r="D689" s="47" t="s">
        <v>84</v>
      </c>
      <c r="I689" s="47" t="s">
        <v>94</v>
      </c>
    </row>
    <row r="690" spans="4:9" ht="18" hidden="1">
      <c r="D690" s="47" t="s">
        <v>89</v>
      </c>
      <c r="I690" s="47" t="s">
        <v>107</v>
      </c>
    </row>
    <row r="691" spans="4:9" ht="18" hidden="1">
      <c r="D691" s="47" t="s">
        <v>89</v>
      </c>
      <c r="I691" s="47" t="s">
        <v>94</v>
      </c>
    </row>
    <row r="692" spans="4:9" ht="18" hidden="1">
      <c r="D692" s="47" t="s">
        <v>85</v>
      </c>
      <c r="I692" s="47" t="s">
        <v>94</v>
      </c>
    </row>
    <row r="693" spans="4:9" ht="18" hidden="1">
      <c r="D693" s="47" t="s">
        <v>87</v>
      </c>
      <c r="I693" s="47" t="s">
        <v>91</v>
      </c>
    </row>
    <row r="694" spans="4:9" ht="18" hidden="1">
      <c r="D694" s="47" t="s">
        <v>90</v>
      </c>
      <c r="I694" s="47" t="s">
        <v>94</v>
      </c>
    </row>
    <row r="695" spans="4:9" ht="18" hidden="1">
      <c r="D695" s="47" t="s">
        <v>86</v>
      </c>
      <c r="I695" s="47" t="s">
        <v>101</v>
      </c>
    </row>
    <row r="696" spans="4:9" ht="18" hidden="1">
      <c r="D696" s="47" t="s">
        <v>86</v>
      </c>
      <c r="I696" s="47" t="s">
        <v>91</v>
      </c>
    </row>
    <row r="697" spans="4:9" ht="18" hidden="1">
      <c r="D697" s="47" t="s">
        <v>92</v>
      </c>
      <c r="I697" s="47" t="s">
        <v>94</v>
      </c>
    </row>
    <row r="698" spans="4:9" ht="18" hidden="1">
      <c r="D698" s="47" t="s">
        <v>92</v>
      </c>
      <c r="I698" s="47" t="s">
        <v>95</v>
      </c>
    </row>
    <row r="699" spans="4:9" ht="18" hidden="1">
      <c r="D699" s="47" t="s">
        <v>85</v>
      </c>
      <c r="I699" s="47" t="s">
        <v>91</v>
      </c>
    </row>
    <row r="700" spans="4:9" ht="18" hidden="1">
      <c r="D700" s="47" t="s">
        <v>84</v>
      </c>
      <c r="I700" s="47" t="s">
        <v>106</v>
      </c>
    </row>
    <row r="701" spans="4:9" ht="18" hidden="1">
      <c r="D701" s="47" t="s">
        <v>89</v>
      </c>
      <c r="I701" s="47" t="s">
        <v>95</v>
      </c>
    </row>
    <row r="702" spans="4:9" ht="18" hidden="1">
      <c r="D702" s="47" t="s">
        <v>88</v>
      </c>
      <c r="I702" s="47" t="s">
        <v>101</v>
      </c>
    </row>
    <row r="703" spans="4:9" ht="18" hidden="1">
      <c r="D703" s="47" t="s">
        <v>88</v>
      </c>
      <c r="I703" s="47" t="s">
        <v>118</v>
      </c>
    </row>
    <row r="704" spans="4:9" ht="18" hidden="1">
      <c r="D704" s="47" t="s">
        <v>88</v>
      </c>
      <c r="I704" s="47" t="s">
        <v>100</v>
      </c>
    </row>
    <row r="705" spans="4:9" ht="18" hidden="1">
      <c r="D705" s="47" t="s">
        <v>88</v>
      </c>
      <c r="I705" s="47" t="s">
        <v>106</v>
      </c>
    </row>
    <row r="706" spans="4:9" ht="18" hidden="1">
      <c r="D706" s="47" t="s">
        <v>88</v>
      </c>
      <c r="I706" s="47" t="s">
        <v>106</v>
      </c>
    </row>
    <row r="707" spans="4:9" ht="18" hidden="1">
      <c r="D707" s="47" t="s">
        <v>90</v>
      </c>
      <c r="I707" s="47" t="s">
        <v>91</v>
      </c>
    </row>
    <row r="708" spans="4:9" ht="18" hidden="1">
      <c r="D708" s="47" t="s">
        <v>84</v>
      </c>
      <c r="I708" s="47" t="s">
        <v>91</v>
      </c>
    </row>
    <row r="709" spans="4:9" ht="18" hidden="1">
      <c r="D709" s="47" t="s">
        <v>86</v>
      </c>
      <c r="I709" s="47" t="s">
        <v>118</v>
      </c>
    </row>
    <row r="710" spans="4:9" ht="18" hidden="1">
      <c r="D710" s="47" t="s">
        <v>87</v>
      </c>
      <c r="I710" s="47" t="s">
        <v>91</v>
      </c>
    </row>
    <row r="711" spans="4:9" ht="18" hidden="1">
      <c r="D711" s="47" t="s">
        <v>88</v>
      </c>
      <c r="I711" s="47" t="s">
        <v>94</v>
      </c>
    </row>
    <row r="712" spans="4:9" ht="18" hidden="1">
      <c r="D712" s="47" t="s">
        <v>84</v>
      </c>
      <c r="I712" s="47" t="s">
        <v>94</v>
      </c>
    </row>
    <row r="713" spans="4:9" ht="18" hidden="1">
      <c r="D713" s="47" t="s">
        <v>86</v>
      </c>
      <c r="I713" s="47" t="s">
        <v>94</v>
      </c>
    </row>
    <row r="714" spans="4:9" ht="18" hidden="1">
      <c r="D714" s="47" t="s">
        <v>88</v>
      </c>
      <c r="I714" s="47" t="s">
        <v>107</v>
      </c>
    </row>
    <row r="715" spans="4:9" ht="18" hidden="1">
      <c r="D715" s="47" t="s">
        <v>85</v>
      </c>
      <c r="I715" s="47" t="s">
        <v>94</v>
      </c>
    </row>
    <row r="716" spans="4:9" ht="18" hidden="1">
      <c r="D716" s="47" t="s">
        <v>92</v>
      </c>
      <c r="I716" s="47" t="s">
        <v>91</v>
      </c>
    </row>
    <row r="717" spans="4:9" ht="18" hidden="1">
      <c r="D717" s="47" t="s">
        <v>86</v>
      </c>
      <c r="I717" s="47" t="s">
        <v>106</v>
      </c>
    </row>
    <row r="718" spans="4:9" ht="18" hidden="1">
      <c r="D718" s="47" t="s">
        <v>83</v>
      </c>
      <c r="I718" s="47" t="s">
        <v>91</v>
      </c>
    </row>
    <row r="719" spans="4:9" ht="18" hidden="1">
      <c r="D719" s="47" t="s">
        <v>90</v>
      </c>
      <c r="I719" s="47" t="s">
        <v>91</v>
      </c>
    </row>
    <row r="720" spans="4:9" ht="18" hidden="1">
      <c r="D720" s="47" t="s">
        <v>85</v>
      </c>
      <c r="I720" s="47" t="s">
        <v>100</v>
      </c>
    </row>
    <row r="721" spans="4:9" ht="18" hidden="1">
      <c r="D721" s="47" t="s">
        <v>89</v>
      </c>
      <c r="I721" s="47" t="s">
        <v>93</v>
      </c>
    </row>
    <row r="722" spans="4:9" ht="18" hidden="1">
      <c r="D722" s="47" t="s">
        <v>84</v>
      </c>
      <c r="I722" s="47" t="s">
        <v>94</v>
      </c>
    </row>
    <row r="723" spans="4:9" ht="18" hidden="1">
      <c r="D723" s="47" t="s">
        <v>87</v>
      </c>
      <c r="I723" s="47" t="s">
        <v>95</v>
      </c>
    </row>
    <row r="724" spans="4:9" ht="18" hidden="1">
      <c r="D724" s="47" t="s">
        <v>90</v>
      </c>
      <c r="I724" s="47" t="s">
        <v>108</v>
      </c>
    </row>
    <row r="725" spans="4:9" ht="18" hidden="1">
      <c r="D725" s="47" t="s">
        <v>112</v>
      </c>
      <c r="I725" s="47" t="s">
        <v>95</v>
      </c>
    </row>
    <row r="726" spans="4:9" ht="18" hidden="1">
      <c r="D726" s="47" t="s">
        <v>89</v>
      </c>
      <c r="I726" s="47" t="s">
        <v>106</v>
      </c>
    </row>
    <row r="727" spans="4:9" ht="18" hidden="1">
      <c r="D727" s="47" t="s">
        <v>86</v>
      </c>
      <c r="I727" s="47" t="s">
        <v>91</v>
      </c>
    </row>
    <row r="728" spans="4:9" ht="18" hidden="1">
      <c r="D728" s="47" t="s">
        <v>89</v>
      </c>
      <c r="I728" s="47" t="s">
        <v>91</v>
      </c>
    </row>
    <row r="729" spans="4:9" ht="18" hidden="1">
      <c r="D729" s="47" t="s">
        <v>83</v>
      </c>
      <c r="I729" s="47" t="s">
        <v>106</v>
      </c>
    </row>
    <row r="730" spans="4:9" ht="18" hidden="1">
      <c r="D730" s="47" t="s">
        <v>88</v>
      </c>
      <c r="I730" s="47" t="s">
        <v>91</v>
      </c>
    </row>
    <row r="731" spans="4:9" ht="18" hidden="1">
      <c r="D731" s="47" t="s">
        <v>88</v>
      </c>
      <c r="I731" s="47" t="s">
        <v>93</v>
      </c>
    </row>
    <row r="732" spans="4:9" ht="18" hidden="1">
      <c r="D732" s="47" t="s">
        <v>87</v>
      </c>
      <c r="I732" s="47" t="s">
        <v>119</v>
      </c>
    </row>
    <row r="733" spans="4:9" ht="18" hidden="1">
      <c r="D733" s="47" t="s">
        <v>88</v>
      </c>
      <c r="I733" s="47" t="s">
        <v>107</v>
      </c>
    </row>
    <row r="734" spans="4:9" ht="18" hidden="1">
      <c r="D734" s="47" t="s">
        <v>85</v>
      </c>
      <c r="I734" s="47" t="s">
        <v>107</v>
      </c>
    </row>
    <row r="735" spans="4:9" ht="18" hidden="1">
      <c r="D735" s="47" t="s">
        <v>90</v>
      </c>
      <c r="I735" s="47" t="s">
        <v>91</v>
      </c>
    </row>
    <row r="736" spans="4:9" ht="18" hidden="1">
      <c r="D736" s="47" t="s">
        <v>90</v>
      </c>
      <c r="I736" s="47" t="s">
        <v>91</v>
      </c>
    </row>
    <row r="737" spans="4:9" ht="18" hidden="1">
      <c r="D737" s="47" t="s">
        <v>88</v>
      </c>
      <c r="I737" s="47" t="s">
        <v>107</v>
      </c>
    </row>
    <row r="738" spans="4:9" ht="18" hidden="1">
      <c r="D738" s="47" t="s">
        <v>90</v>
      </c>
      <c r="I738" s="47" t="s">
        <v>107</v>
      </c>
    </row>
    <row r="739" spans="4:9" ht="18" hidden="1">
      <c r="D739" s="47" t="s">
        <v>86</v>
      </c>
      <c r="I739" s="47" t="s">
        <v>94</v>
      </c>
    </row>
    <row r="740" spans="4:9" ht="18" hidden="1">
      <c r="D740" s="47" t="s">
        <v>88</v>
      </c>
      <c r="I740" s="47" t="s">
        <v>106</v>
      </c>
    </row>
    <row r="741" spans="4:9" ht="18" hidden="1">
      <c r="D741" s="47" t="s">
        <v>84</v>
      </c>
      <c r="I741" s="47" t="s">
        <v>93</v>
      </c>
    </row>
    <row r="742" spans="4:9" ht="18" hidden="1">
      <c r="D742" s="47" t="s">
        <v>87</v>
      </c>
      <c r="I742" s="47" t="s">
        <v>94</v>
      </c>
    </row>
    <row r="743" spans="4:9" ht="18" hidden="1">
      <c r="D743" s="47" t="s">
        <v>112</v>
      </c>
      <c r="I743" s="47" t="s">
        <v>114</v>
      </c>
    </row>
    <row r="744" spans="4:9" ht="18" hidden="1">
      <c r="D744" s="47" t="s">
        <v>83</v>
      </c>
      <c r="I744" s="47" t="s">
        <v>101</v>
      </c>
    </row>
    <row r="745" spans="4:9" ht="18" hidden="1">
      <c r="D745" s="47" t="s">
        <v>88</v>
      </c>
      <c r="I745" s="47" t="s">
        <v>103</v>
      </c>
    </row>
    <row r="746" spans="4:9" ht="18" hidden="1">
      <c r="D746" s="47" t="s">
        <v>84</v>
      </c>
      <c r="I746" s="47" t="s">
        <v>98</v>
      </c>
    </row>
    <row r="747" spans="4:9" ht="18" hidden="1">
      <c r="D747" s="47" t="s">
        <v>85</v>
      </c>
      <c r="I747" s="47" t="s">
        <v>94</v>
      </c>
    </row>
    <row r="748" spans="4:9" ht="18" hidden="1">
      <c r="D748" s="47" t="s">
        <v>84</v>
      </c>
      <c r="I748" s="47" t="s">
        <v>108</v>
      </c>
    </row>
    <row r="749" spans="4:9" ht="18" hidden="1">
      <c r="D749" s="47" t="s">
        <v>105</v>
      </c>
      <c r="I749" s="47" t="s">
        <v>91</v>
      </c>
    </row>
    <row r="750" spans="4:9" ht="18" hidden="1">
      <c r="D750" s="47" t="s">
        <v>86</v>
      </c>
      <c r="I750" s="47" t="s">
        <v>94</v>
      </c>
    </row>
    <row r="751" spans="4:9" ht="18" hidden="1">
      <c r="D751" s="47" t="s">
        <v>89</v>
      </c>
      <c r="I751" s="47" t="s">
        <v>100</v>
      </c>
    </row>
    <row r="752" spans="4:9" ht="18" hidden="1">
      <c r="D752" s="47" t="s">
        <v>89</v>
      </c>
      <c r="I752" s="47" t="s">
        <v>100</v>
      </c>
    </row>
    <row r="753" spans="4:9" ht="18" hidden="1">
      <c r="D753" s="47" t="s">
        <v>86</v>
      </c>
      <c r="I753" s="47" t="s">
        <v>94</v>
      </c>
    </row>
    <row r="754" spans="4:9" ht="18" hidden="1">
      <c r="D754" s="47" t="s">
        <v>83</v>
      </c>
      <c r="I754" s="47" t="s">
        <v>91</v>
      </c>
    </row>
    <row r="755" spans="4:9" ht="18" hidden="1">
      <c r="D755" s="47" t="s">
        <v>88</v>
      </c>
      <c r="I755" s="47" t="s">
        <v>107</v>
      </c>
    </row>
    <row r="756" spans="4:9" ht="18" hidden="1">
      <c r="D756" s="47" t="s">
        <v>88</v>
      </c>
      <c r="I756" s="47" t="s">
        <v>95</v>
      </c>
    </row>
    <row r="757" spans="4:9" ht="18" hidden="1">
      <c r="D757" s="47" t="s">
        <v>89</v>
      </c>
      <c r="I757" s="47" t="s">
        <v>94</v>
      </c>
    </row>
    <row r="758" spans="4:9" ht="18" hidden="1">
      <c r="D758" s="47" t="s">
        <v>105</v>
      </c>
      <c r="I758" s="47" t="s">
        <v>95</v>
      </c>
    </row>
    <row r="759" spans="4:9" ht="18" hidden="1">
      <c r="D759" s="47" t="s">
        <v>87</v>
      </c>
      <c r="I759" s="47" t="s">
        <v>103</v>
      </c>
    </row>
    <row r="760" spans="4:9" ht="18" hidden="1">
      <c r="D760" s="47" t="s">
        <v>105</v>
      </c>
      <c r="I760" s="47" t="s">
        <v>114</v>
      </c>
    </row>
    <row r="761" spans="4:9" ht="18" hidden="1">
      <c r="D761" s="47" t="s">
        <v>105</v>
      </c>
      <c r="I761" s="47" t="s">
        <v>106</v>
      </c>
    </row>
    <row r="762" spans="4:9" ht="18" hidden="1">
      <c r="D762" s="47" t="s">
        <v>85</v>
      </c>
      <c r="I762" s="47" t="s">
        <v>91</v>
      </c>
    </row>
    <row r="763" spans="4:9" ht="18" hidden="1">
      <c r="D763" s="47" t="s">
        <v>86</v>
      </c>
      <c r="I763" s="47" t="s">
        <v>95</v>
      </c>
    </row>
    <row r="764" spans="4:9" ht="18" hidden="1">
      <c r="D764" s="47" t="s">
        <v>90</v>
      </c>
      <c r="I764" s="47" t="s">
        <v>103</v>
      </c>
    </row>
    <row r="765" spans="4:9" ht="18" hidden="1">
      <c r="D765" s="47" t="s">
        <v>86</v>
      </c>
      <c r="I765" s="47" t="s">
        <v>103</v>
      </c>
    </row>
    <row r="766" spans="4:9" ht="18" hidden="1">
      <c r="D766" s="47" t="s">
        <v>89</v>
      </c>
      <c r="I766" s="47" t="s">
        <v>95</v>
      </c>
    </row>
    <row r="767" spans="4:9" ht="18" hidden="1">
      <c r="D767" s="47" t="s">
        <v>90</v>
      </c>
      <c r="I767" s="47" t="s">
        <v>103</v>
      </c>
    </row>
    <row r="768" spans="4:9" ht="18" hidden="1">
      <c r="D768" s="47" t="s">
        <v>83</v>
      </c>
      <c r="I768" s="47" t="s">
        <v>106</v>
      </c>
    </row>
    <row r="769" spans="4:9" ht="18" hidden="1">
      <c r="D769" s="47" t="s">
        <v>88</v>
      </c>
      <c r="I769" s="47" t="s">
        <v>95</v>
      </c>
    </row>
    <row r="770" spans="4:9" ht="18" hidden="1">
      <c r="D770" s="47" t="s">
        <v>85</v>
      </c>
      <c r="I770" s="47" t="s">
        <v>91</v>
      </c>
    </row>
    <row r="771" spans="4:9" ht="18" hidden="1">
      <c r="D771" s="47" t="s">
        <v>87</v>
      </c>
      <c r="I771" s="47" t="s">
        <v>95</v>
      </c>
    </row>
    <row r="772" spans="4:9" ht="18" hidden="1">
      <c r="D772" s="47" t="s">
        <v>87</v>
      </c>
      <c r="I772" s="47" t="s">
        <v>95</v>
      </c>
    </row>
    <row r="773" spans="4:9" ht="18" hidden="1">
      <c r="D773" s="47" t="s">
        <v>86</v>
      </c>
      <c r="I773" s="47" t="s">
        <v>95</v>
      </c>
    </row>
    <row r="774" spans="4:9" ht="18" hidden="1">
      <c r="D774" s="47" t="s">
        <v>88</v>
      </c>
      <c r="I774" s="47" t="s">
        <v>91</v>
      </c>
    </row>
    <row r="775" spans="4:9" ht="18" hidden="1">
      <c r="D775" s="47" t="s">
        <v>83</v>
      </c>
      <c r="I775" s="47" t="s">
        <v>91</v>
      </c>
    </row>
    <row r="776" spans="4:9" ht="18" hidden="1">
      <c r="D776" s="47" t="s">
        <v>88</v>
      </c>
      <c r="I776" s="47" t="s">
        <v>115</v>
      </c>
    </row>
    <row r="777" spans="4:9" ht="18" hidden="1">
      <c r="D777" s="47" t="s">
        <v>90</v>
      </c>
      <c r="I777" s="47" t="s">
        <v>109</v>
      </c>
    </row>
    <row r="778" spans="4:9" ht="18" hidden="1">
      <c r="D778" s="47" t="s">
        <v>87</v>
      </c>
      <c r="I778" s="47" t="s">
        <v>113</v>
      </c>
    </row>
    <row r="779" spans="4:9" ht="18" hidden="1">
      <c r="D779" s="47" t="s">
        <v>84</v>
      </c>
      <c r="I779" s="47" t="s">
        <v>101</v>
      </c>
    </row>
    <row r="780" spans="4:9" ht="18" hidden="1">
      <c r="D780" s="47" t="s">
        <v>84</v>
      </c>
      <c r="I780" s="47" t="s">
        <v>107</v>
      </c>
    </row>
    <row r="781" spans="4:9" ht="18" hidden="1">
      <c r="D781" s="47" t="s">
        <v>86</v>
      </c>
      <c r="I781" s="47" t="s">
        <v>95</v>
      </c>
    </row>
    <row r="782" spans="4:9" ht="18" hidden="1">
      <c r="D782" s="47" t="s">
        <v>87</v>
      </c>
      <c r="I782" s="47" t="s">
        <v>91</v>
      </c>
    </row>
    <row r="783" spans="4:9" ht="18" hidden="1">
      <c r="D783" s="47" t="s">
        <v>84</v>
      </c>
      <c r="I783" s="47" t="s">
        <v>91</v>
      </c>
    </row>
    <row r="784" spans="4:9" ht="18" hidden="1">
      <c r="D784" s="47" t="s">
        <v>90</v>
      </c>
      <c r="I784" s="47" t="s">
        <v>107</v>
      </c>
    </row>
    <row r="785" spans="4:9" ht="18" hidden="1">
      <c r="D785" s="47" t="s">
        <v>88</v>
      </c>
      <c r="I785" s="47" t="s">
        <v>107</v>
      </c>
    </row>
    <row r="786" spans="4:9" ht="18" hidden="1">
      <c r="D786" s="47" t="s">
        <v>87</v>
      </c>
      <c r="I786" s="47" t="s">
        <v>116</v>
      </c>
    </row>
    <row r="787" spans="4:9" ht="18" hidden="1">
      <c r="D787" s="47" t="s">
        <v>84</v>
      </c>
      <c r="I787" s="47" t="s">
        <v>91</v>
      </c>
    </row>
    <row r="788" spans="4:9" ht="18" hidden="1">
      <c r="D788" s="47" t="s">
        <v>90</v>
      </c>
      <c r="I788" s="47" t="s">
        <v>94</v>
      </c>
    </row>
    <row r="789" spans="4:9" ht="18" hidden="1">
      <c r="D789" s="47" t="s">
        <v>92</v>
      </c>
      <c r="I789" s="47" t="s">
        <v>91</v>
      </c>
    </row>
    <row r="790" spans="4:9" ht="18" hidden="1">
      <c r="D790" s="47" t="s">
        <v>84</v>
      </c>
      <c r="I790" s="47" t="s">
        <v>94</v>
      </c>
    </row>
    <row r="791" spans="4:9" ht="18" hidden="1">
      <c r="D791" s="47" t="s">
        <v>87</v>
      </c>
      <c r="I791" s="47" t="s">
        <v>106</v>
      </c>
    </row>
    <row r="792" spans="4:9" ht="18" hidden="1">
      <c r="D792" s="47" t="s">
        <v>105</v>
      </c>
      <c r="I792" s="47" t="s">
        <v>91</v>
      </c>
    </row>
    <row r="793" spans="4:9" ht="18" hidden="1">
      <c r="D793" s="47" t="s">
        <v>83</v>
      </c>
      <c r="I793" s="47" t="s">
        <v>100</v>
      </c>
    </row>
    <row r="794" spans="4:9" ht="18" hidden="1">
      <c r="D794" s="47" t="s">
        <v>83</v>
      </c>
      <c r="I794" s="47" t="s">
        <v>91</v>
      </c>
    </row>
    <row r="795" spans="4:9" ht="18" hidden="1">
      <c r="D795" s="47" t="s">
        <v>90</v>
      </c>
      <c r="I795" s="47" t="s">
        <v>107</v>
      </c>
    </row>
    <row r="796" spans="4:9" ht="18" hidden="1">
      <c r="D796" s="47" t="s">
        <v>85</v>
      </c>
      <c r="I796" s="47" t="s">
        <v>120</v>
      </c>
    </row>
    <row r="797" spans="4:9" ht="18" hidden="1">
      <c r="D797" s="47" t="s">
        <v>89</v>
      </c>
      <c r="I797" s="47" t="s">
        <v>94</v>
      </c>
    </row>
    <row r="798" spans="4:9" ht="18" hidden="1">
      <c r="D798" s="47" t="s">
        <v>90</v>
      </c>
      <c r="I798" s="47" t="s">
        <v>95</v>
      </c>
    </row>
    <row r="799" spans="4:9" ht="18" hidden="1">
      <c r="D799" s="47" t="s">
        <v>84</v>
      </c>
      <c r="I799" s="47" t="s">
        <v>94</v>
      </c>
    </row>
    <row r="800" spans="4:9" ht="18" hidden="1">
      <c r="D800" s="47" t="s">
        <v>90</v>
      </c>
      <c r="I800" s="47" t="s">
        <v>114</v>
      </c>
    </row>
    <row r="801" spans="4:9" ht="18" hidden="1">
      <c r="D801" s="47" t="s">
        <v>85</v>
      </c>
      <c r="I801" s="47" t="s">
        <v>94</v>
      </c>
    </row>
    <row r="802" spans="4:9" ht="18" hidden="1">
      <c r="D802" s="47" t="s">
        <v>85</v>
      </c>
      <c r="I802" s="47" t="s">
        <v>113</v>
      </c>
    </row>
    <row r="803" spans="4:9" ht="18" hidden="1">
      <c r="D803" s="47" t="s">
        <v>86</v>
      </c>
      <c r="I803" s="47" t="s">
        <v>107</v>
      </c>
    </row>
    <row r="804" spans="4:9" ht="18" hidden="1">
      <c r="D804" s="47" t="s">
        <v>90</v>
      </c>
      <c r="I804" s="47" t="s">
        <v>95</v>
      </c>
    </row>
    <row r="805" spans="4:9" ht="18" hidden="1">
      <c r="D805" s="47" t="s">
        <v>83</v>
      </c>
      <c r="I805" s="47" t="s">
        <v>91</v>
      </c>
    </row>
    <row r="806" spans="4:9" ht="18" hidden="1">
      <c r="D806" s="47" t="s">
        <v>85</v>
      </c>
      <c r="I806" s="47" t="s">
        <v>121</v>
      </c>
    </row>
    <row r="807" spans="4:9" ht="18" hidden="1">
      <c r="D807" s="47" t="s">
        <v>90</v>
      </c>
      <c r="I807" s="47" t="s">
        <v>94</v>
      </c>
    </row>
    <row r="808" spans="4:9" ht="18" hidden="1">
      <c r="D808" s="47" t="s">
        <v>86</v>
      </c>
      <c r="I808" s="47" t="s">
        <v>94</v>
      </c>
    </row>
    <row r="809" spans="4:9" ht="18" hidden="1">
      <c r="D809" s="47" t="s">
        <v>88</v>
      </c>
      <c r="I809" s="47" t="s">
        <v>103</v>
      </c>
    </row>
    <row r="810" spans="4:9" ht="18" hidden="1">
      <c r="D810" s="47" t="s">
        <v>88</v>
      </c>
      <c r="I810" s="47" t="s">
        <v>94</v>
      </c>
    </row>
    <row r="811" spans="4:9" ht="18" hidden="1">
      <c r="D811" s="47" t="s">
        <v>86</v>
      </c>
      <c r="I811" s="47" t="s">
        <v>95</v>
      </c>
    </row>
    <row r="812" spans="4:9" ht="18" hidden="1">
      <c r="D812" s="47" t="s">
        <v>88</v>
      </c>
      <c r="I812" s="47" t="s">
        <v>106</v>
      </c>
    </row>
    <row r="813" spans="4:9" ht="18" hidden="1">
      <c r="D813" s="47" t="s">
        <v>84</v>
      </c>
      <c r="I813" s="47" t="s">
        <v>101</v>
      </c>
    </row>
    <row r="814" spans="4:9" ht="18" hidden="1">
      <c r="D814" s="47" t="s">
        <v>84</v>
      </c>
      <c r="I814" s="47" t="s">
        <v>101</v>
      </c>
    </row>
    <row r="815" spans="4:9" ht="18" hidden="1">
      <c r="D815" s="47" t="s">
        <v>86</v>
      </c>
      <c r="I815" s="47" t="s">
        <v>107</v>
      </c>
    </row>
    <row r="816" spans="4:9" ht="18" hidden="1">
      <c r="D816" s="47" t="s">
        <v>86</v>
      </c>
      <c r="I816" s="47" t="s">
        <v>101</v>
      </c>
    </row>
    <row r="817" spans="4:9" ht="18" hidden="1">
      <c r="D817" s="47" t="s">
        <v>89</v>
      </c>
      <c r="I817" s="47" t="s">
        <v>101</v>
      </c>
    </row>
    <row r="818" spans="4:9" ht="18" hidden="1">
      <c r="D818" s="47" t="s">
        <v>89</v>
      </c>
      <c r="I818" s="47" t="s">
        <v>101</v>
      </c>
    </row>
    <row r="819" spans="4:9" ht="18" hidden="1">
      <c r="D819" s="47" t="s">
        <v>84</v>
      </c>
      <c r="I819" s="47" t="s">
        <v>94</v>
      </c>
    </row>
    <row r="820" spans="4:9" ht="18" hidden="1">
      <c r="D820" s="47" t="s">
        <v>86</v>
      </c>
      <c r="I820" s="47" t="s">
        <v>101</v>
      </c>
    </row>
    <row r="821" spans="4:9" ht="18" hidden="1">
      <c r="D821" s="47" t="s">
        <v>85</v>
      </c>
      <c r="I821" s="47" t="s">
        <v>95</v>
      </c>
    </row>
    <row r="822" spans="4:9" ht="18" hidden="1">
      <c r="D822" s="47" t="s">
        <v>84</v>
      </c>
      <c r="I822" s="47" t="s">
        <v>95</v>
      </c>
    </row>
    <row r="823" spans="4:9" ht="18" hidden="1">
      <c r="D823" s="47" t="s">
        <v>87</v>
      </c>
      <c r="I823" s="47" t="s">
        <v>95</v>
      </c>
    </row>
    <row r="824" spans="4:9" ht="18" hidden="1">
      <c r="D824" s="47" t="s">
        <v>84</v>
      </c>
      <c r="I824" s="47" t="s">
        <v>107</v>
      </c>
    </row>
    <row r="825" spans="4:9" ht="18" hidden="1">
      <c r="D825" s="47" t="s">
        <v>87</v>
      </c>
      <c r="I825" s="47" t="s">
        <v>95</v>
      </c>
    </row>
    <row r="826" spans="4:9" ht="18" hidden="1">
      <c r="D826" s="47" t="s">
        <v>84</v>
      </c>
      <c r="I826" s="47" t="s">
        <v>91</v>
      </c>
    </row>
    <row r="827" spans="4:9" ht="18" hidden="1">
      <c r="D827" s="47" t="s">
        <v>102</v>
      </c>
      <c r="I827" s="47" t="s">
        <v>95</v>
      </c>
    </row>
    <row r="828" spans="4:9" ht="18" hidden="1">
      <c r="D828" s="47" t="s">
        <v>85</v>
      </c>
      <c r="I828" s="47" t="s">
        <v>95</v>
      </c>
    </row>
    <row r="829" spans="4:9" ht="18" hidden="1">
      <c r="D829" s="47" t="s">
        <v>84</v>
      </c>
      <c r="I829" s="47" t="s">
        <v>107</v>
      </c>
    </row>
    <row r="830" spans="4:9" ht="18" hidden="1">
      <c r="D830" s="47" t="s">
        <v>89</v>
      </c>
      <c r="I830" s="47" t="s">
        <v>106</v>
      </c>
    </row>
    <row r="831" spans="4:9" ht="18" hidden="1">
      <c r="D831" s="47" t="s">
        <v>85</v>
      </c>
      <c r="I831" s="47" t="s">
        <v>103</v>
      </c>
    </row>
    <row r="832" spans="4:9" ht="18" hidden="1">
      <c r="D832" s="47" t="s">
        <v>84</v>
      </c>
      <c r="I832" s="47" t="s">
        <v>118</v>
      </c>
    </row>
    <row r="833" spans="4:9" ht="18" hidden="1">
      <c r="D833" s="47" t="s">
        <v>84</v>
      </c>
      <c r="I833" s="47" t="s">
        <v>108</v>
      </c>
    </row>
    <row r="834" spans="4:9" ht="18" hidden="1">
      <c r="D834" s="47" t="s">
        <v>87</v>
      </c>
      <c r="I834" s="47" t="s">
        <v>106</v>
      </c>
    </row>
    <row r="835" spans="4:9" ht="18" hidden="1">
      <c r="D835" s="47" t="s">
        <v>85</v>
      </c>
      <c r="I835" s="47" t="s">
        <v>120</v>
      </c>
    </row>
    <row r="836" spans="4:9" ht="18" hidden="1">
      <c r="D836" s="47" t="s">
        <v>84</v>
      </c>
      <c r="I836" s="47" t="s">
        <v>91</v>
      </c>
    </row>
    <row r="837" spans="4:9" ht="18" hidden="1">
      <c r="D837" s="47" t="s">
        <v>87</v>
      </c>
      <c r="I837" s="47" t="s">
        <v>116</v>
      </c>
    </row>
    <row r="838" spans="4:9" ht="18" hidden="1">
      <c r="D838" s="47" t="s">
        <v>86</v>
      </c>
      <c r="I838" s="47" t="s">
        <v>103</v>
      </c>
    </row>
    <row r="839" spans="4:9" ht="18" hidden="1">
      <c r="D839" s="47" t="s">
        <v>84</v>
      </c>
      <c r="I839" s="47" t="s">
        <v>101</v>
      </c>
    </row>
    <row r="840" spans="4:9" ht="18" hidden="1">
      <c r="D840" s="47" t="s">
        <v>86</v>
      </c>
      <c r="I840" s="47" t="s">
        <v>101</v>
      </c>
    </row>
    <row r="841" spans="4:9" ht="18" hidden="1">
      <c r="D841" s="47" t="s">
        <v>86</v>
      </c>
      <c r="I841" s="47" t="s">
        <v>91</v>
      </c>
    </row>
    <row r="842" spans="4:9" ht="18" hidden="1">
      <c r="D842" s="47" t="s">
        <v>84</v>
      </c>
      <c r="I842" s="47" t="s">
        <v>97</v>
      </c>
    </row>
    <row r="843" spans="4:9" ht="18" hidden="1">
      <c r="D843" s="47" t="s">
        <v>90</v>
      </c>
      <c r="I843" s="47" t="s">
        <v>103</v>
      </c>
    </row>
    <row r="844" spans="4:9" ht="18" hidden="1">
      <c r="D844" s="47" t="s">
        <v>86</v>
      </c>
      <c r="I844" s="47" t="s">
        <v>103</v>
      </c>
    </row>
    <row r="845" spans="4:9" ht="18" hidden="1">
      <c r="D845" s="47" t="s">
        <v>86</v>
      </c>
      <c r="I845" s="47" t="s">
        <v>91</v>
      </c>
    </row>
    <row r="846" spans="4:9" ht="18" hidden="1">
      <c r="D846" s="47" t="s">
        <v>88</v>
      </c>
      <c r="I846" s="47" t="s">
        <v>100</v>
      </c>
    </row>
    <row r="847" spans="4:9" ht="18" hidden="1">
      <c r="D847" s="47" t="s">
        <v>102</v>
      </c>
      <c r="I847" s="47" t="s">
        <v>91</v>
      </c>
    </row>
    <row r="848" spans="4:9" ht="18" hidden="1">
      <c r="D848" s="47" t="s">
        <v>88</v>
      </c>
      <c r="I848" s="47" t="s">
        <v>91</v>
      </c>
    </row>
    <row r="849" spans="4:9" ht="18" hidden="1">
      <c r="D849" s="47" t="s">
        <v>86</v>
      </c>
      <c r="I849" s="47" t="s">
        <v>119</v>
      </c>
    </row>
    <row r="850" spans="4:9" ht="18" hidden="1">
      <c r="D850" s="47" t="s">
        <v>90</v>
      </c>
      <c r="I850" s="47" t="s">
        <v>95</v>
      </c>
    </row>
    <row r="851" spans="4:9" ht="18" hidden="1">
      <c r="D851" s="47" t="s">
        <v>86</v>
      </c>
      <c r="I851" s="47" t="s">
        <v>94</v>
      </c>
    </row>
    <row r="852" spans="4:9" ht="18" hidden="1">
      <c r="D852" s="47" t="s">
        <v>86</v>
      </c>
      <c r="I852" s="47" t="s">
        <v>113</v>
      </c>
    </row>
    <row r="853" spans="4:9" ht="18" hidden="1">
      <c r="D853" s="47" t="s">
        <v>85</v>
      </c>
      <c r="I853" s="47" t="s">
        <v>91</v>
      </c>
    </row>
    <row r="854" spans="4:9" ht="18" hidden="1">
      <c r="D854" s="47" t="s">
        <v>90</v>
      </c>
      <c r="I854" s="47" t="s">
        <v>91</v>
      </c>
    </row>
    <row r="855" spans="4:9" ht="18" hidden="1">
      <c r="D855" s="47" t="s">
        <v>83</v>
      </c>
      <c r="I855" s="47" t="s">
        <v>114</v>
      </c>
    </row>
    <row r="856" spans="4:9" ht="18" hidden="1">
      <c r="D856" s="47" t="s">
        <v>89</v>
      </c>
      <c r="I856" s="47" t="s">
        <v>103</v>
      </c>
    </row>
    <row r="857" spans="4:9" ht="18" hidden="1">
      <c r="D857" s="47" t="s">
        <v>87</v>
      </c>
      <c r="I857" s="47" t="s">
        <v>93</v>
      </c>
    </row>
    <row r="858" spans="4:9" ht="18" hidden="1">
      <c r="D858" s="47" t="s">
        <v>87</v>
      </c>
      <c r="I858" s="47" t="s">
        <v>91</v>
      </c>
    </row>
    <row r="859" spans="4:9" ht="18" hidden="1">
      <c r="D859" s="47" t="s">
        <v>86</v>
      </c>
      <c r="I859" s="47" t="s">
        <v>95</v>
      </c>
    </row>
    <row r="860" spans="4:9" ht="18" hidden="1">
      <c r="D860" s="47" t="s">
        <v>84</v>
      </c>
      <c r="I860" s="47" t="s">
        <v>91</v>
      </c>
    </row>
    <row r="861" spans="4:9" ht="18" hidden="1">
      <c r="D861" s="47" t="s">
        <v>84</v>
      </c>
      <c r="I861" s="47" t="s">
        <v>115</v>
      </c>
    </row>
    <row r="862" spans="4:9" ht="18" hidden="1">
      <c r="D862" s="47" t="s">
        <v>85</v>
      </c>
      <c r="I862" s="47" t="s">
        <v>94</v>
      </c>
    </row>
    <row r="863" spans="4:9" ht="18" hidden="1">
      <c r="D863" s="47" t="s">
        <v>84</v>
      </c>
      <c r="I863" s="47" t="s">
        <v>94</v>
      </c>
    </row>
    <row r="864" spans="4:9" ht="18" hidden="1">
      <c r="D864" s="47" t="s">
        <v>84</v>
      </c>
      <c r="I864" s="47" t="s">
        <v>95</v>
      </c>
    </row>
    <row r="865" spans="4:9" ht="18" hidden="1">
      <c r="D865" s="47" t="s">
        <v>86</v>
      </c>
      <c r="I865" s="47" t="s">
        <v>91</v>
      </c>
    </row>
    <row r="866" spans="4:9" ht="18" hidden="1">
      <c r="D866" s="47" t="s">
        <v>86</v>
      </c>
      <c r="I866" s="47" t="s">
        <v>94</v>
      </c>
    </row>
    <row r="867" spans="4:9" ht="18" hidden="1">
      <c r="D867" s="47" t="s">
        <v>85</v>
      </c>
      <c r="I867" s="47" t="s">
        <v>94</v>
      </c>
    </row>
    <row r="868" spans="4:9" ht="18" hidden="1">
      <c r="D868" s="47" t="s">
        <v>88</v>
      </c>
      <c r="I868" s="47" t="s">
        <v>107</v>
      </c>
    </row>
    <row r="869" spans="4:9" ht="18" hidden="1">
      <c r="D869" s="47" t="s">
        <v>86</v>
      </c>
      <c r="I869" s="47" t="s">
        <v>103</v>
      </c>
    </row>
    <row r="870" spans="4:9" ht="18" hidden="1">
      <c r="D870" s="47" t="s">
        <v>88</v>
      </c>
      <c r="I870" s="47" t="s">
        <v>91</v>
      </c>
    </row>
    <row r="871" spans="4:9" ht="18" hidden="1">
      <c r="D871" s="47" t="s">
        <v>88</v>
      </c>
      <c r="I871" s="47" t="s">
        <v>95</v>
      </c>
    </row>
    <row r="872" spans="4:9" ht="18" hidden="1">
      <c r="D872" s="47" t="s">
        <v>92</v>
      </c>
      <c r="I872" s="47" t="s">
        <v>107</v>
      </c>
    </row>
    <row r="873" spans="4:9" ht="18" hidden="1">
      <c r="D873" s="47" t="s">
        <v>89</v>
      </c>
      <c r="I873" s="47" t="s">
        <v>108</v>
      </c>
    </row>
    <row r="874" spans="4:9" ht="18" hidden="1">
      <c r="D874" s="47" t="s">
        <v>88</v>
      </c>
      <c r="I874" s="47" t="s">
        <v>101</v>
      </c>
    </row>
    <row r="875" spans="4:9" ht="18" hidden="1">
      <c r="D875" s="47" t="s">
        <v>88</v>
      </c>
      <c r="I875" s="47" t="s">
        <v>91</v>
      </c>
    </row>
    <row r="876" spans="4:9" ht="18" hidden="1">
      <c r="D876" s="47" t="s">
        <v>92</v>
      </c>
      <c r="I876" s="47" t="s">
        <v>94</v>
      </c>
    </row>
    <row r="877" spans="4:9" ht="18" hidden="1">
      <c r="D877" s="47" t="s">
        <v>86</v>
      </c>
      <c r="I877" s="47" t="s">
        <v>94</v>
      </c>
    </row>
    <row r="878" spans="4:9" ht="18" hidden="1">
      <c r="D878" s="47" t="s">
        <v>84</v>
      </c>
      <c r="I878" s="47" t="s">
        <v>114</v>
      </c>
    </row>
    <row r="879" spans="4:9" ht="18" hidden="1">
      <c r="D879" s="47" t="s">
        <v>84</v>
      </c>
      <c r="I879" s="47" t="s">
        <v>110</v>
      </c>
    </row>
    <row r="880" spans="4:9" ht="18" hidden="1">
      <c r="D880" s="47" t="s">
        <v>87</v>
      </c>
      <c r="I880" s="47" t="s">
        <v>114</v>
      </c>
    </row>
    <row r="881" spans="4:9" ht="18" hidden="1">
      <c r="D881" s="47" t="s">
        <v>90</v>
      </c>
      <c r="I881" s="47" t="s">
        <v>122</v>
      </c>
    </row>
    <row r="882" spans="4:9" ht="18" hidden="1">
      <c r="D882" s="47" t="s">
        <v>89</v>
      </c>
      <c r="I882" s="47" t="s">
        <v>122</v>
      </c>
    </row>
    <row r="883" spans="4:9" ht="18" hidden="1">
      <c r="D883" s="47" t="s">
        <v>90</v>
      </c>
      <c r="I883" s="47" t="s">
        <v>91</v>
      </c>
    </row>
    <row r="884" spans="4:9" ht="18" hidden="1">
      <c r="D884" s="47" t="s">
        <v>92</v>
      </c>
      <c r="I884" s="47" t="s">
        <v>91</v>
      </c>
    </row>
    <row r="885" spans="4:9" ht="18" hidden="1">
      <c r="D885" s="47" t="s">
        <v>87</v>
      </c>
      <c r="I885" s="47" t="s">
        <v>94</v>
      </c>
    </row>
    <row r="886" spans="4:9" ht="18" hidden="1">
      <c r="D886" s="47" t="s">
        <v>92</v>
      </c>
      <c r="I886" s="47" t="s">
        <v>120</v>
      </c>
    </row>
    <row r="887" spans="4:9" ht="18" hidden="1">
      <c r="D887" s="47" t="s">
        <v>85</v>
      </c>
      <c r="I887" s="47" t="s">
        <v>107</v>
      </c>
    </row>
    <row r="888" spans="4:9" ht="18" hidden="1">
      <c r="D888" s="47" t="s">
        <v>84</v>
      </c>
      <c r="I888" s="47" t="s">
        <v>100</v>
      </c>
    </row>
    <row r="889" spans="4:9" ht="18" hidden="1">
      <c r="D889" s="47" t="s">
        <v>83</v>
      </c>
      <c r="I889" s="47" t="s">
        <v>100</v>
      </c>
    </row>
    <row r="890" spans="4:9" ht="18" hidden="1">
      <c r="D890" s="47" t="s">
        <v>85</v>
      </c>
      <c r="I890" s="47" t="s">
        <v>100</v>
      </c>
    </row>
    <row r="891" spans="4:9" ht="18" hidden="1">
      <c r="D891" s="47" t="s">
        <v>84</v>
      </c>
      <c r="I891" s="47" t="s">
        <v>107</v>
      </c>
    </row>
    <row r="892" spans="4:9" ht="18" hidden="1">
      <c r="D892" s="47" t="s">
        <v>85</v>
      </c>
      <c r="I892" s="47" t="s">
        <v>95</v>
      </c>
    </row>
    <row r="893" spans="4:9" ht="18" hidden="1">
      <c r="D893" s="47" t="s">
        <v>88</v>
      </c>
      <c r="I893" s="47" t="s">
        <v>107</v>
      </c>
    </row>
    <row r="894" spans="4:9" ht="18" hidden="1">
      <c r="D894" s="47" t="s">
        <v>90</v>
      </c>
      <c r="I894" s="47" t="s">
        <v>94</v>
      </c>
    </row>
    <row r="895" spans="4:9" ht="18" hidden="1">
      <c r="D895" s="47" t="s">
        <v>90</v>
      </c>
      <c r="I895" s="47" t="s">
        <v>94</v>
      </c>
    </row>
    <row r="896" spans="4:9" ht="18" hidden="1">
      <c r="D896" s="47" t="s">
        <v>85</v>
      </c>
      <c r="I896" s="47" t="s">
        <v>100</v>
      </c>
    </row>
    <row r="897" spans="4:9" ht="18" hidden="1">
      <c r="D897" s="47" t="s">
        <v>85</v>
      </c>
      <c r="I897" s="47" t="s">
        <v>114</v>
      </c>
    </row>
    <row r="898" spans="4:9" ht="18" hidden="1">
      <c r="D898" s="47" t="s">
        <v>85</v>
      </c>
      <c r="I898" s="47" t="s">
        <v>104</v>
      </c>
    </row>
    <row r="899" spans="4:9" ht="18" hidden="1">
      <c r="D899" s="47" t="s">
        <v>84</v>
      </c>
      <c r="I899" s="47" t="s">
        <v>104</v>
      </c>
    </row>
    <row r="900" spans="4:9" ht="18" hidden="1">
      <c r="D900" s="47" t="s">
        <v>85</v>
      </c>
      <c r="I900" s="47" t="s">
        <v>101</v>
      </c>
    </row>
    <row r="901" spans="4:9" ht="18" hidden="1">
      <c r="D901" s="47" t="s">
        <v>89</v>
      </c>
      <c r="I901" s="47" t="s">
        <v>95</v>
      </c>
    </row>
    <row r="902" spans="4:9" ht="18" hidden="1">
      <c r="D902" s="47" t="s">
        <v>84</v>
      </c>
      <c r="I902" s="47" t="s">
        <v>100</v>
      </c>
    </row>
    <row r="903" spans="4:9" ht="18" hidden="1">
      <c r="D903" s="47" t="s">
        <v>84</v>
      </c>
      <c r="I903" s="47" t="s">
        <v>95</v>
      </c>
    </row>
    <row r="904" spans="4:9" ht="18" hidden="1">
      <c r="D904" s="47" t="s">
        <v>88</v>
      </c>
      <c r="I904" s="47" t="s">
        <v>95</v>
      </c>
    </row>
    <row r="905" spans="4:9" ht="18" hidden="1">
      <c r="D905" s="47" t="s">
        <v>88</v>
      </c>
      <c r="I905" s="47" t="s">
        <v>91</v>
      </c>
    </row>
    <row r="906" spans="4:9" ht="18" hidden="1">
      <c r="D906" s="47" t="s">
        <v>90</v>
      </c>
      <c r="I906" s="47" t="s">
        <v>95</v>
      </c>
    </row>
    <row r="907" spans="4:9" ht="18" hidden="1">
      <c r="D907" s="47" t="s">
        <v>89</v>
      </c>
      <c r="I907" s="47" t="s">
        <v>91</v>
      </c>
    </row>
    <row r="908" spans="4:9" ht="18" hidden="1">
      <c r="D908" s="47" t="s">
        <v>85</v>
      </c>
      <c r="I908" s="47" t="s">
        <v>119</v>
      </c>
    </row>
    <row r="909" spans="4:9" ht="18" hidden="1">
      <c r="D909" s="47" t="s">
        <v>84</v>
      </c>
      <c r="I909" s="47" t="s">
        <v>113</v>
      </c>
    </row>
    <row r="910" spans="4:9" ht="18" hidden="1">
      <c r="D910" s="47" t="s">
        <v>85</v>
      </c>
      <c r="I910" s="47" t="s">
        <v>97</v>
      </c>
    </row>
    <row r="911" spans="4:9" ht="18" hidden="1">
      <c r="D911" s="47" t="s">
        <v>85</v>
      </c>
      <c r="I911" s="47" t="s">
        <v>91</v>
      </c>
    </row>
    <row r="912" spans="4:9" ht="18" hidden="1">
      <c r="D912" s="47" t="s">
        <v>89</v>
      </c>
      <c r="I912" s="47" t="s">
        <v>94</v>
      </c>
    </row>
    <row r="913" spans="4:9" ht="18" hidden="1">
      <c r="D913" s="47" t="s">
        <v>87</v>
      </c>
      <c r="I913" s="47" t="s">
        <v>107</v>
      </c>
    </row>
    <row r="914" spans="4:9" ht="18" hidden="1">
      <c r="D914" s="47" t="s">
        <v>88</v>
      </c>
      <c r="I914" s="47" t="s">
        <v>109</v>
      </c>
    </row>
    <row r="915" spans="4:9" ht="18" hidden="1">
      <c r="D915" s="47" t="s">
        <v>83</v>
      </c>
      <c r="I915" s="47" t="s">
        <v>103</v>
      </c>
    </row>
    <row r="916" spans="4:9" ht="18" hidden="1">
      <c r="D916" s="47" t="s">
        <v>84</v>
      </c>
      <c r="I916" s="47" t="s">
        <v>97</v>
      </c>
    </row>
    <row r="917" spans="4:9" ht="18" hidden="1">
      <c r="D917" s="47" t="s">
        <v>87</v>
      </c>
      <c r="I917" s="47" t="s">
        <v>100</v>
      </c>
    </row>
    <row r="918" spans="4:9" ht="18" hidden="1">
      <c r="D918" s="47" t="s">
        <v>85</v>
      </c>
      <c r="I918" s="47" t="s">
        <v>101</v>
      </c>
    </row>
    <row r="919" spans="4:9" ht="18" hidden="1">
      <c r="D919" s="47" t="s">
        <v>85</v>
      </c>
      <c r="I919" s="47" t="s">
        <v>119</v>
      </c>
    </row>
    <row r="920" spans="4:9" ht="18" hidden="1">
      <c r="D920" s="47" t="s">
        <v>87</v>
      </c>
      <c r="I920" s="47" t="s">
        <v>94</v>
      </c>
    </row>
    <row r="921" spans="4:9" ht="18" hidden="1">
      <c r="D921" s="47" t="s">
        <v>85</v>
      </c>
      <c r="I921" s="47" t="s">
        <v>91</v>
      </c>
    </row>
    <row r="922" spans="4:9" ht="18" hidden="1">
      <c r="D922" s="47" t="s">
        <v>88</v>
      </c>
      <c r="I922" s="47" t="s">
        <v>91</v>
      </c>
    </row>
    <row r="923" spans="4:9" ht="18" hidden="1">
      <c r="D923" s="47" t="s">
        <v>89</v>
      </c>
      <c r="I923" s="47" t="s">
        <v>91</v>
      </c>
    </row>
    <row r="924" spans="4:9" ht="18" hidden="1">
      <c r="D924" s="47" t="s">
        <v>85</v>
      </c>
      <c r="I924" s="47" t="s">
        <v>95</v>
      </c>
    </row>
    <row r="925" spans="4:9" ht="18" hidden="1">
      <c r="D925" s="47" t="s">
        <v>85</v>
      </c>
      <c r="I925" s="47" t="s">
        <v>123</v>
      </c>
    </row>
    <row r="926" spans="4:9" ht="18" hidden="1">
      <c r="D926" s="47" t="s">
        <v>85</v>
      </c>
      <c r="I926" s="47" t="s">
        <v>119</v>
      </c>
    </row>
    <row r="927" spans="4:9" ht="18" hidden="1">
      <c r="D927" s="47" t="s">
        <v>90</v>
      </c>
      <c r="I927" s="47" t="s">
        <v>100</v>
      </c>
    </row>
    <row r="928" spans="4:9" ht="18" hidden="1">
      <c r="D928" s="47" t="s">
        <v>86</v>
      </c>
      <c r="I928" s="47" t="s">
        <v>97</v>
      </c>
    </row>
    <row r="929" spans="4:9" ht="18" hidden="1">
      <c r="D929" s="47" t="s">
        <v>89</v>
      </c>
      <c r="I929" s="47" t="s">
        <v>120</v>
      </c>
    </row>
    <row r="930" spans="4:9" ht="18" hidden="1">
      <c r="D930" s="47" t="s">
        <v>92</v>
      </c>
      <c r="I930" s="47" t="s">
        <v>95</v>
      </c>
    </row>
    <row r="931" spans="4:9" ht="18" hidden="1">
      <c r="D931" s="47" t="s">
        <v>85</v>
      </c>
      <c r="I931" s="47" t="s">
        <v>101</v>
      </c>
    </row>
    <row r="932" spans="4:9" ht="18" hidden="1">
      <c r="D932" s="47" t="s">
        <v>87</v>
      </c>
      <c r="I932" s="47" t="s">
        <v>91</v>
      </c>
    </row>
    <row r="933" spans="4:9" ht="18" hidden="1">
      <c r="D933" s="47" t="s">
        <v>105</v>
      </c>
      <c r="I933" s="47" t="s">
        <v>95</v>
      </c>
    </row>
    <row r="934" spans="4:9" ht="18" hidden="1">
      <c r="D934" s="47" t="s">
        <v>89</v>
      </c>
      <c r="I934" s="47" t="s">
        <v>107</v>
      </c>
    </row>
    <row r="935" spans="4:9" ht="18" hidden="1">
      <c r="D935" s="47" t="s">
        <v>87</v>
      </c>
      <c r="I935" s="47" t="s">
        <v>103</v>
      </c>
    </row>
    <row r="936" spans="4:9" ht="18" hidden="1">
      <c r="D936" s="47" t="s">
        <v>84</v>
      </c>
      <c r="I936" s="47" t="s">
        <v>120</v>
      </c>
    </row>
    <row r="937" spans="4:9" ht="18" hidden="1">
      <c r="D937" s="47" t="s">
        <v>86</v>
      </c>
      <c r="I937" s="47" t="s">
        <v>91</v>
      </c>
    </row>
    <row r="938" spans="4:9" ht="18" hidden="1">
      <c r="D938" s="47" t="s">
        <v>86</v>
      </c>
      <c r="I938" s="47" t="s">
        <v>91</v>
      </c>
    </row>
    <row r="939" spans="4:9" ht="18" hidden="1">
      <c r="D939" s="47" t="s">
        <v>85</v>
      </c>
      <c r="I939" s="47" t="s">
        <v>91</v>
      </c>
    </row>
    <row r="940" spans="4:9" ht="18" hidden="1">
      <c r="D940" s="47" t="s">
        <v>84</v>
      </c>
      <c r="I940" s="47" t="s">
        <v>95</v>
      </c>
    </row>
    <row r="941" spans="4:9" ht="18" hidden="1">
      <c r="D941" s="47" t="s">
        <v>85</v>
      </c>
      <c r="I941" s="47" t="s">
        <v>122</v>
      </c>
    </row>
    <row r="942" spans="4:9" ht="18" hidden="1">
      <c r="D942" s="47" t="s">
        <v>88</v>
      </c>
      <c r="I942" s="47" t="s">
        <v>94</v>
      </c>
    </row>
    <row r="943" spans="4:9" ht="18" hidden="1">
      <c r="D943" s="47" t="s">
        <v>88</v>
      </c>
      <c r="I943" s="47" t="s">
        <v>94</v>
      </c>
    </row>
    <row r="944" spans="4:9" ht="18" hidden="1">
      <c r="D944" s="47" t="s">
        <v>84</v>
      </c>
      <c r="I944" s="47" t="s">
        <v>97</v>
      </c>
    </row>
    <row r="945" spans="4:9" ht="18" hidden="1">
      <c r="D945" s="47" t="s">
        <v>86</v>
      </c>
      <c r="I945" s="47" t="s">
        <v>108</v>
      </c>
    </row>
    <row r="946" spans="4:9" ht="18" hidden="1">
      <c r="D946" s="47" t="s">
        <v>85</v>
      </c>
      <c r="I946" s="47" t="s">
        <v>98</v>
      </c>
    </row>
    <row r="947" spans="4:9" ht="18" hidden="1">
      <c r="D947" s="47" t="s">
        <v>87</v>
      </c>
      <c r="I947" s="47" t="s">
        <v>107</v>
      </c>
    </row>
    <row r="948" spans="4:9" ht="18" hidden="1">
      <c r="D948" s="47" t="s">
        <v>84</v>
      </c>
      <c r="I948" s="47" t="s">
        <v>91</v>
      </c>
    </row>
    <row r="949" spans="4:9" ht="18" hidden="1">
      <c r="D949" s="47" t="s">
        <v>87</v>
      </c>
      <c r="I949" s="47" t="s">
        <v>91</v>
      </c>
    </row>
    <row r="950" spans="4:9" ht="18" hidden="1">
      <c r="D950" s="47" t="s">
        <v>90</v>
      </c>
      <c r="I950" s="47" t="s">
        <v>122</v>
      </c>
    </row>
    <row r="951" spans="4:9" ht="18" hidden="1">
      <c r="D951" s="47" t="s">
        <v>88</v>
      </c>
      <c r="I951" s="47" t="s">
        <v>93</v>
      </c>
    </row>
    <row r="952" spans="4:9" ht="18" hidden="1">
      <c r="D952" s="47" t="s">
        <v>86</v>
      </c>
      <c r="I952" s="47" t="s">
        <v>91</v>
      </c>
    </row>
    <row r="953" spans="4:9" ht="18" hidden="1">
      <c r="D953" s="47" t="s">
        <v>84</v>
      </c>
      <c r="I953" s="47" t="s">
        <v>95</v>
      </c>
    </row>
    <row r="954" spans="4:9" ht="18" hidden="1">
      <c r="D954" s="47" t="s">
        <v>90</v>
      </c>
      <c r="I954" s="47" t="s">
        <v>95</v>
      </c>
    </row>
    <row r="955" spans="4:9" ht="18" hidden="1">
      <c r="D955" s="47" t="s">
        <v>84</v>
      </c>
      <c r="I955" s="47" t="s">
        <v>94</v>
      </c>
    </row>
    <row r="956" spans="4:9" ht="18" hidden="1">
      <c r="D956" s="47" t="s">
        <v>89</v>
      </c>
      <c r="I956" s="47" t="s">
        <v>113</v>
      </c>
    </row>
    <row r="957" spans="4:9" ht="18" hidden="1">
      <c r="D957" s="47" t="s">
        <v>84</v>
      </c>
      <c r="I957" s="47" t="s">
        <v>106</v>
      </c>
    </row>
    <row r="958" spans="4:9" ht="18" hidden="1">
      <c r="D958" s="47" t="s">
        <v>87</v>
      </c>
      <c r="I958" s="47" t="s">
        <v>91</v>
      </c>
    </row>
    <row r="959" spans="4:9" ht="18" hidden="1">
      <c r="D959" s="47" t="s">
        <v>86</v>
      </c>
      <c r="I959" s="47" t="s">
        <v>119</v>
      </c>
    </row>
    <row r="960" spans="4:9" ht="18" hidden="1">
      <c r="D960" s="47" t="s">
        <v>85</v>
      </c>
      <c r="I960" s="47" t="s">
        <v>97</v>
      </c>
    </row>
    <row r="961" spans="4:9" ht="18" hidden="1">
      <c r="D961" s="47" t="s">
        <v>102</v>
      </c>
      <c r="I961" s="47" t="s">
        <v>103</v>
      </c>
    </row>
    <row r="962" spans="4:9" ht="18" hidden="1">
      <c r="D962" s="47" t="s">
        <v>86</v>
      </c>
      <c r="I962" s="47" t="s">
        <v>94</v>
      </c>
    </row>
    <row r="963" spans="4:9" ht="18" hidden="1">
      <c r="D963" s="47" t="s">
        <v>86</v>
      </c>
      <c r="I963" s="47" t="s">
        <v>115</v>
      </c>
    </row>
    <row r="964" spans="4:9" ht="18" hidden="1">
      <c r="D964" s="47" t="s">
        <v>86</v>
      </c>
      <c r="I964" s="47" t="s">
        <v>95</v>
      </c>
    </row>
    <row r="965" spans="4:9" ht="18" hidden="1">
      <c r="D965" s="47" t="s">
        <v>86</v>
      </c>
      <c r="I965" s="47" t="s">
        <v>91</v>
      </c>
    </row>
    <row r="966" spans="4:9" ht="18" hidden="1">
      <c r="D966" s="47" t="s">
        <v>85</v>
      </c>
      <c r="I966" s="47" t="s">
        <v>101</v>
      </c>
    </row>
    <row r="967" spans="4:9" ht="18" hidden="1">
      <c r="D967" s="47" t="s">
        <v>90</v>
      </c>
      <c r="I967" s="47" t="s">
        <v>115</v>
      </c>
    </row>
    <row r="968" spans="4:9" ht="18" hidden="1">
      <c r="D968" s="47" t="s">
        <v>84</v>
      </c>
      <c r="I968" s="47" t="s">
        <v>114</v>
      </c>
    </row>
    <row r="969" spans="4:9" ht="18" hidden="1">
      <c r="D969" s="47" t="s">
        <v>84</v>
      </c>
      <c r="I969" s="47" t="s">
        <v>103</v>
      </c>
    </row>
    <row r="970" spans="4:9" ht="18" hidden="1">
      <c r="D970" s="47" t="s">
        <v>85</v>
      </c>
      <c r="I970" s="47" t="s">
        <v>100</v>
      </c>
    </row>
    <row r="971" spans="4:9" ht="18" hidden="1">
      <c r="D971" s="47" t="s">
        <v>112</v>
      </c>
      <c r="I971" s="47" t="s">
        <v>103</v>
      </c>
    </row>
    <row r="972" spans="4:9" ht="18" hidden="1">
      <c r="D972" s="47" t="s">
        <v>89</v>
      </c>
      <c r="I972" s="47" t="s">
        <v>109</v>
      </c>
    </row>
    <row r="973" spans="4:9" ht="18" hidden="1">
      <c r="D973" s="47" t="s">
        <v>89</v>
      </c>
      <c r="I973" s="47" t="s">
        <v>120</v>
      </c>
    </row>
    <row r="974" spans="4:9" ht="18" hidden="1">
      <c r="D974" s="47" t="s">
        <v>84</v>
      </c>
      <c r="I974" s="47" t="s">
        <v>113</v>
      </c>
    </row>
    <row r="975" spans="4:9" ht="18" hidden="1">
      <c r="D975" s="47" t="s">
        <v>84</v>
      </c>
      <c r="I975" s="47" t="s">
        <v>94</v>
      </c>
    </row>
    <row r="976" spans="4:9" ht="18" hidden="1">
      <c r="D976" s="47" t="s">
        <v>90</v>
      </c>
      <c r="I976" s="47" t="s">
        <v>99</v>
      </c>
    </row>
    <row r="977" spans="4:9" ht="18" hidden="1">
      <c r="D977" s="47" t="s">
        <v>90</v>
      </c>
      <c r="I977" s="47" t="s">
        <v>103</v>
      </c>
    </row>
    <row r="978" spans="4:9" ht="18" hidden="1">
      <c r="D978" s="47" t="s">
        <v>85</v>
      </c>
      <c r="I978" s="47" t="s">
        <v>94</v>
      </c>
    </row>
    <row r="979" spans="4:9" ht="18" hidden="1">
      <c r="D979" s="47" t="s">
        <v>87</v>
      </c>
      <c r="I979" s="47" t="s">
        <v>119</v>
      </c>
    </row>
    <row r="980" spans="4:9" ht="18" hidden="1">
      <c r="D980" s="47" t="s">
        <v>84</v>
      </c>
      <c r="I980" s="47" t="s">
        <v>114</v>
      </c>
    </row>
    <row r="981" spans="4:9" ht="18" hidden="1">
      <c r="D981" s="47" t="s">
        <v>89</v>
      </c>
      <c r="I981" s="47" t="s">
        <v>118</v>
      </c>
    </row>
    <row r="982" spans="4:9" ht="18" hidden="1">
      <c r="D982" s="47" t="s">
        <v>84</v>
      </c>
      <c r="I982" s="47" t="s">
        <v>120</v>
      </c>
    </row>
    <row r="983" spans="4:9" ht="18" hidden="1">
      <c r="D983" s="47" t="s">
        <v>84</v>
      </c>
      <c r="I983" s="47" t="s">
        <v>119</v>
      </c>
    </row>
    <row r="984" spans="4:9" ht="18" hidden="1">
      <c r="D984" s="47" t="s">
        <v>105</v>
      </c>
      <c r="I984" s="47" t="s">
        <v>107</v>
      </c>
    </row>
    <row r="985" spans="4:9" ht="18" hidden="1">
      <c r="D985" s="47" t="s">
        <v>86</v>
      </c>
      <c r="I985" s="47" t="s">
        <v>103</v>
      </c>
    </row>
    <row r="986" spans="4:9" ht="18" hidden="1">
      <c r="D986" s="47" t="s">
        <v>92</v>
      </c>
      <c r="I986" s="47" t="s">
        <v>113</v>
      </c>
    </row>
    <row r="987" spans="4:9" ht="18" hidden="1">
      <c r="D987" s="47" t="s">
        <v>85</v>
      </c>
      <c r="I987" s="47" t="s">
        <v>113</v>
      </c>
    </row>
    <row r="988" spans="4:9" ht="18" hidden="1">
      <c r="D988" s="47" t="s">
        <v>85</v>
      </c>
      <c r="I988" s="47" t="s">
        <v>113</v>
      </c>
    </row>
    <row r="989" spans="4:9" ht="18" hidden="1">
      <c r="D989" s="47" t="s">
        <v>87</v>
      </c>
      <c r="I989" s="47" t="s">
        <v>113</v>
      </c>
    </row>
    <row r="990" spans="4:9" ht="18" hidden="1">
      <c r="D990" s="47" t="s">
        <v>87</v>
      </c>
      <c r="I990" s="47" t="s">
        <v>113</v>
      </c>
    </row>
    <row r="991" spans="4:9" ht="18" hidden="1">
      <c r="D991" s="47" t="s">
        <v>89</v>
      </c>
      <c r="I991" s="47" t="s">
        <v>95</v>
      </c>
    </row>
    <row r="992" spans="4:9" ht="18" hidden="1">
      <c r="D992" s="47" t="s">
        <v>90</v>
      </c>
      <c r="I992" s="47" t="s">
        <v>119</v>
      </c>
    </row>
    <row r="993" spans="4:9" ht="18" hidden="1">
      <c r="D993" s="47" t="s">
        <v>89</v>
      </c>
      <c r="I993" s="47" t="s">
        <v>114</v>
      </c>
    </row>
    <row r="994" spans="4:9" ht="18" hidden="1">
      <c r="D994" s="47" t="s">
        <v>89</v>
      </c>
      <c r="I994" s="47" t="s">
        <v>109</v>
      </c>
    </row>
    <row r="995" spans="4:9" ht="18" hidden="1">
      <c r="D995" s="47" t="s">
        <v>87</v>
      </c>
      <c r="I995" s="47" t="s">
        <v>95</v>
      </c>
    </row>
    <row r="996" spans="4:9" ht="18" hidden="1">
      <c r="D996" s="47" t="s">
        <v>88</v>
      </c>
      <c r="I996" s="47" t="s">
        <v>91</v>
      </c>
    </row>
    <row r="997" spans="4:9" ht="18" hidden="1">
      <c r="D997" s="47" t="s">
        <v>89</v>
      </c>
      <c r="I997" s="47" t="s">
        <v>101</v>
      </c>
    </row>
    <row r="998" spans="4:9" ht="18" hidden="1">
      <c r="D998" s="47" t="s">
        <v>85</v>
      </c>
      <c r="I998" s="47" t="s">
        <v>97</v>
      </c>
    </row>
    <row r="999" spans="4:9" ht="18" hidden="1">
      <c r="D999" s="47" t="s">
        <v>89</v>
      </c>
      <c r="I999" s="47" t="s">
        <v>94</v>
      </c>
    </row>
    <row r="1000" spans="4:9" ht="18" hidden="1">
      <c r="D1000" s="47" t="s">
        <v>92</v>
      </c>
      <c r="I1000" s="47" t="s">
        <v>94</v>
      </c>
    </row>
    <row r="1001" spans="4:9" ht="18" hidden="1">
      <c r="D1001" s="47" t="s">
        <v>92</v>
      </c>
      <c r="I1001" s="47" t="s">
        <v>101</v>
      </c>
    </row>
    <row r="1002" spans="4:9" ht="18" hidden="1">
      <c r="D1002" s="47" t="s">
        <v>105</v>
      </c>
      <c r="I1002" s="47" t="s">
        <v>91</v>
      </c>
    </row>
    <row r="1003" spans="4:9" ht="18" hidden="1">
      <c r="D1003" s="47" t="s">
        <v>105</v>
      </c>
      <c r="I1003" s="47" t="s">
        <v>91</v>
      </c>
    </row>
    <row r="1004" spans="4:9" ht="18" hidden="1">
      <c r="D1004" s="47" t="s">
        <v>85</v>
      </c>
      <c r="I1004" s="47" t="s">
        <v>106</v>
      </c>
    </row>
    <row r="1005" spans="4:9" ht="18" hidden="1">
      <c r="D1005" s="47" t="s">
        <v>87</v>
      </c>
      <c r="I1005" s="47" t="s">
        <v>119</v>
      </c>
    </row>
    <row r="1006" spans="4:9" ht="18" hidden="1">
      <c r="D1006" s="47" t="s">
        <v>85</v>
      </c>
      <c r="I1006" s="47" t="s">
        <v>94</v>
      </c>
    </row>
    <row r="1007" spans="4:9" ht="18" hidden="1">
      <c r="D1007" s="47" t="s">
        <v>87</v>
      </c>
      <c r="I1007" s="47" t="s">
        <v>124</v>
      </c>
    </row>
    <row r="1008" spans="4:9" ht="18" hidden="1">
      <c r="D1008" s="47" t="s">
        <v>84</v>
      </c>
      <c r="I1008" s="47" t="s">
        <v>125</v>
      </c>
    </row>
    <row r="1009" spans="4:9" ht="18" hidden="1">
      <c r="D1009" s="47" t="s">
        <v>84</v>
      </c>
      <c r="I1009" s="47" t="s">
        <v>100</v>
      </c>
    </row>
    <row r="1010" spans="4:9" ht="18" hidden="1">
      <c r="D1010" s="47" t="s">
        <v>87</v>
      </c>
      <c r="I1010" s="47" t="s">
        <v>94</v>
      </c>
    </row>
    <row r="1011" spans="4:9" ht="18" hidden="1">
      <c r="D1011" s="47" t="s">
        <v>85</v>
      </c>
      <c r="I1011" s="47" t="s">
        <v>114</v>
      </c>
    </row>
    <row r="1012" spans="4:9" ht="18" hidden="1">
      <c r="D1012" s="47" t="s">
        <v>92</v>
      </c>
      <c r="I1012" s="47" t="s">
        <v>113</v>
      </c>
    </row>
    <row r="1013" spans="4:9" ht="18" hidden="1">
      <c r="D1013" s="47" t="s">
        <v>90</v>
      </c>
      <c r="I1013" s="47" t="s">
        <v>113</v>
      </c>
    </row>
    <row r="1014" spans="4:9" ht="18" hidden="1">
      <c r="D1014" s="47" t="s">
        <v>83</v>
      </c>
      <c r="I1014" s="47" t="s">
        <v>113</v>
      </c>
    </row>
    <row r="1015" spans="4:9" ht="18" hidden="1">
      <c r="D1015" s="47" t="s">
        <v>87</v>
      </c>
      <c r="I1015" s="47" t="s">
        <v>113</v>
      </c>
    </row>
    <row r="1016" spans="4:9" ht="18" hidden="1">
      <c r="D1016" s="47" t="s">
        <v>90</v>
      </c>
      <c r="I1016" s="47" t="s">
        <v>113</v>
      </c>
    </row>
    <row r="1017" spans="4:9" ht="18" hidden="1">
      <c r="D1017" s="47" t="s">
        <v>87</v>
      </c>
      <c r="I1017" s="47" t="s">
        <v>113</v>
      </c>
    </row>
    <row r="1018" spans="4:9" ht="18" hidden="1">
      <c r="D1018" s="47" t="s">
        <v>84</v>
      </c>
      <c r="I1018" s="47" t="s">
        <v>126</v>
      </c>
    </row>
    <row r="1019" spans="4:9" ht="18" hidden="1">
      <c r="D1019" s="47" t="s">
        <v>87</v>
      </c>
      <c r="I1019" s="47" t="s">
        <v>126</v>
      </c>
    </row>
    <row r="1020" spans="4:9" ht="18" hidden="1">
      <c r="D1020" s="47" t="s">
        <v>92</v>
      </c>
      <c r="I1020" s="47" t="s">
        <v>127</v>
      </c>
    </row>
    <row r="1021" spans="4:9" ht="18" hidden="1">
      <c r="D1021" s="47" t="s">
        <v>84</v>
      </c>
      <c r="I1021" s="47" t="s">
        <v>95</v>
      </c>
    </row>
    <row r="1022" spans="4:9" ht="18" hidden="1">
      <c r="D1022" s="47" t="s">
        <v>84</v>
      </c>
      <c r="I1022" s="47" t="s">
        <v>103</v>
      </c>
    </row>
    <row r="1023" spans="4:9" ht="18" hidden="1">
      <c r="D1023" s="47" t="s">
        <v>84</v>
      </c>
      <c r="I1023" s="47" t="s">
        <v>128</v>
      </c>
    </row>
    <row r="1024" spans="4:9" ht="18" hidden="1">
      <c r="D1024" s="47" t="s">
        <v>88</v>
      </c>
      <c r="I1024" s="47" t="s">
        <v>129</v>
      </c>
    </row>
    <row r="1025" spans="4:9" ht="18" hidden="1">
      <c r="D1025" s="47" t="s">
        <v>89</v>
      </c>
      <c r="I1025" s="47" t="s">
        <v>129</v>
      </c>
    </row>
    <row r="1026" spans="4:9" ht="18" hidden="1">
      <c r="D1026" s="47" t="s">
        <v>89</v>
      </c>
      <c r="I1026" s="47" t="s">
        <v>130</v>
      </c>
    </row>
    <row r="1027" spans="4:9" ht="18" hidden="1">
      <c r="D1027" s="47" t="s">
        <v>89</v>
      </c>
      <c r="I1027" s="47" t="s">
        <v>131</v>
      </c>
    </row>
    <row r="1028" spans="4:9" ht="18" hidden="1">
      <c r="D1028" s="47" t="s">
        <v>89</v>
      </c>
      <c r="I1028" s="47" t="s">
        <v>91</v>
      </c>
    </row>
    <row r="1029" spans="4:9" ht="18" hidden="1">
      <c r="D1029" s="47" t="s">
        <v>86</v>
      </c>
      <c r="I1029" s="47" t="s">
        <v>91</v>
      </c>
    </row>
    <row r="1030" spans="4:9" ht="18" hidden="1">
      <c r="D1030" s="47" t="s">
        <v>92</v>
      </c>
      <c r="I1030" s="47" t="s">
        <v>107</v>
      </c>
    </row>
    <row r="1031" spans="4:9" ht="18" hidden="1">
      <c r="D1031" s="47" t="s">
        <v>112</v>
      </c>
      <c r="I1031" s="47" t="s">
        <v>91</v>
      </c>
    </row>
    <row r="1032" spans="4:9" ht="18" hidden="1">
      <c r="D1032" s="47" t="s">
        <v>88</v>
      </c>
      <c r="I1032" s="47" t="s">
        <v>128</v>
      </c>
    </row>
    <row r="1033" spans="4:9" ht="18" hidden="1">
      <c r="D1033" s="47" t="s">
        <v>86</v>
      </c>
      <c r="I1033" s="47" t="s">
        <v>113</v>
      </c>
    </row>
    <row r="1034" spans="4:9" ht="18" hidden="1">
      <c r="D1034" s="47" t="s">
        <v>88</v>
      </c>
      <c r="I1034" s="47" t="s">
        <v>91</v>
      </c>
    </row>
    <row r="1035" spans="4:9" ht="18" hidden="1">
      <c r="D1035" s="47" t="s">
        <v>86</v>
      </c>
      <c r="I1035" s="47" t="s">
        <v>129</v>
      </c>
    </row>
    <row r="1036" spans="4:9" ht="18" hidden="1">
      <c r="D1036" s="47" t="s">
        <v>85</v>
      </c>
      <c r="I1036" s="47" t="s">
        <v>95</v>
      </c>
    </row>
    <row r="1037" spans="4:9" ht="18" hidden="1">
      <c r="D1037" s="47" t="s">
        <v>85</v>
      </c>
      <c r="I1037" s="47" t="s">
        <v>98</v>
      </c>
    </row>
    <row r="1038" spans="4:9" ht="18" hidden="1">
      <c r="D1038" s="47" t="s">
        <v>84</v>
      </c>
      <c r="I1038" s="47" t="s">
        <v>123</v>
      </c>
    </row>
    <row r="1039" spans="4:9" ht="18" hidden="1">
      <c r="D1039" s="47" t="s">
        <v>87</v>
      </c>
      <c r="I1039" s="47" t="s">
        <v>103</v>
      </c>
    </row>
    <row r="1040" spans="4:9" ht="18" hidden="1">
      <c r="D1040" s="47" t="s">
        <v>83</v>
      </c>
      <c r="I1040" s="47" t="s">
        <v>103</v>
      </c>
    </row>
    <row r="1041" spans="4:9" ht="18" hidden="1">
      <c r="D1041" s="47" t="s">
        <v>86</v>
      </c>
      <c r="I1041" s="47" t="s">
        <v>119</v>
      </c>
    </row>
    <row r="1042" spans="4:9" ht="18" hidden="1">
      <c r="D1042" s="47" t="s">
        <v>90</v>
      </c>
      <c r="I1042" s="47" t="s">
        <v>113</v>
      </c>
    </row>
    <row r="1043" spans="4:9" ht="18" hidden="1">
      <c r="D1043" s="47" t="s">
        <v>86</v>
      </c>
      <c r="I1043" s="47" t="s">
        <v>103</v>
      </c>
    </row>
    <row r="1044" spans="4:9" ht="18" hidden="1">
      <c r="D1044" s="47" t="s">
        <v>84</v>
      </c>
      <c r="I1044" s="47" t="s">
        <v>119</v>
      </c>
    </row>
    <row r="1045" spans="4:9" ht="18" hidden="1">
      <c r="D1045" s="47" t="s">
        <v>85</v>
      </c>
      <c r="I1045" s="47" t="s">
        <v>97</v>
      </c>
    </row>
    <row r="1046" spans="4:9" ht="18" hidden="1">
      <c r="D1046" s="47" t="s">
        <v>89</v>
      </c>
      <c r="I1046" s="47" t="s">
        <v>115</v>
      </c>
    </row>
    <row r="1047" spans="4:9" ht="18" hidden="1">
      <c r="D1047" s="47" t="s">
        <v>86</v>
      </c>
      <c r="I1047" s="47" t="s">
        <v>113</v>
      </c>
    </row>
    <row r="1048" spans="4:9" ht="18" hidden="1">
      <c r="D1048" s="47" t="s">
        <v>90</v>
      </c>
      <c r="I1048" s="47" t="s">
        <v>113</v>
      </c>
    </row>
    <row r="1049" spans="4:9" ht="18" hidden="1">
      <c r="D1049" s="47" t="s">
        <v>86</v>
      </c>
      <c r="I1049" s="47" t="s">
        <v>119</v>
      </c>
    </row>
    <row r="1050" spans="4:9" ht="18" hidden="1">
      <c r="D1050" s="47" t="s">
        <v>89</v>
      </c>
      <c r="I1050" s="47" t="s">
        <v>120</v>
      </c>
    </row>
    <row r="1051" spans="4:9" ht="18" hidden="1">
      <c r="D1051" s="47" t="s">
        <v>86</v>
      </c>
      <c r="I1051" s="47" t="s">
        <v>131</v>
      </c>
    </row>
    <row r="1052" spans="4:9" ht="18" hidden="1">
      <c r="D1052" s="47" t="s">
        <v>85</v>
      </c>
      <c r="I1052" s="47" t="s">
        <v>129</v>
      </c>
    </row>
    <row r="1053" spans="4:9" ht="18" hidden="1">
      <c r="D1053" s="47" t="s">
        <v>89</v>
      </c>
      <c r="I1053" s="47" t="s">
        <v>113</v>
      </c>
    </row>
    <row r="1054" spans="4:9" ht="18" hidden="1">
      <c r="D1054" s="47" t="s">
        <v>90</v>
      </c>
      <c r="I1054" s="47" t="s">
        <v>129</v>
      </c>
    </row>
    <row r="1055" spans="4:9" ht="18" hidden="1">
      <c r="D1055" s="47" t="s">
        <v>86</v>
      </c>
      <c r="I1055" s="47" t="s">
        <v>100</v>
      </c>
    </row>
    <row r="1056" spans="4:9" ht="18" hidden="1">
      <c r="D1056" s="47" t="s">
        <v>87</v>
      </c>
      <c r="I1056" s="47" t="s">
        <v>91</v>
      </c>
    </row>
    <row r="1057" spans="4:9" ht="18" hidden="1">
      <c r="D1057" s="47" t="s">
        <v>84</v>
      </c>
      <c r="I1057" s="47" t="s">
        <v>95</v>
      </c>
    </row>
    <row r="1058" spans="4:9" ht="18" hidden="1">
      <c r="D1058" s="47" t="s">
        <v>86</v>
      </c>
      <c r="I1058" s="47" t="s">
        <v>101</v>
      </c>
    </row>
    <row r="1059" spans="4:9" ht="18" hidden="1">
      <c r="D1059" s="47" t="s">
        <v>87</v>
      </c>
      <c r="I1059" s="47" t="s">
        <v>94</v>
      </c>
    </row>
    <row r="1060" spans="4:9" ht="18" hidden="1">
      <c r="D1060" s="47" t="s">
        <v>89</v>
      </c>
      <c r="I1060" s="47" t="s">
        <v>114</v>
      </c>
    </row>
    <row r="1061" spans="4:9" ht="18" hidden="1">
      <c r="D1061" s="47" t="s">
        <v>84</v>
      </c>
      <c r="I1061" s="47" t="s">
        <v>118</v>
      </c>
    </row>
    <row r="1062" spans="4:9" ht="18" hidden="1">
      <c r="D1062" s="47" t="s">
        <v>89</v>
      </c>
      <c r="I1062" s="47" t="s">
        <v>119</v>
      </c>
    </row>
    <row r="1063" spans="4:9" ht="18" hidden="1">
      <c r="D1063" s="47" t="s">
        <v>85</v>
      </c>
      <c r="I1063" s="47" t="s">
        <v>100</v>
      </c>
    </row>
    <row r="1064" spans="4:9" ht="18" hidden="1">
      <c r="D1064" s="47" t="s">
        <v>90</v>
      </c>
      <c r="I1064" s="47" t="s">
        <v>125</v>
      </c>
    </row>
    <row r="1065" spans="4:9" ht="18" hidden="1">
      <c r="D1065" s="47" t="s">
        <v>86</v>
      </c>
      <c r="I1065" s="47" t="s">
        <v>103</v>
      </c>
    </row>
    <row r="1066" spans="4:9" ht="18" hidden="1">
      <c r="D1066" s="47" t="s">
        <v>89</v>
      </c>
      <c r="I1066" s="47" t="s">
        <v>101</v>
      </c>
    </row>
    <row r="1067" spans="4:9" ht="18" hidden="1">
      <c r="D1067" s="47" t="s">
        <v>87</v>
      </c>
      <c r="I1067" s="47" t="s">
        <v>119</v>
      </c>
    </row>
    <row r="1068" spans="4:9" ht="18" hidden="1">
      <c r="D1068" s="47" t="s">
        <v>87</v>
      </c>
      <c r="I1068" s="47" t="s">
        <v>119</v>
      </c>
    </row>
    <row r="1069" spans="4:9" ht="18" hidden="1">
      <c r="D1069" s="47" t="s">
        <v>84</v>
      </c>
      <c r="I1069" s="47" t="s">
        <v>94</v>
      </c>
    </row>
    <row r="1070" spans="4:9" ht="18" hidden="1">
      <c r="D1070" s="47" t="s">
        <v>112</v>
      </c>
      <c r="I1070" s="47" t="s">
        <v>113</v>
      </c>
    </row>
    <row r="1071" spans="4:9" ht="18" hidden="1">
      <c r="D1071" s="47" t="s">
        <v>85</v>
      </c>
      <c r="I1071" s="47" t="s">
        <v>127</v>
      </c>
    </row>
    <row r="1072" spans="4:9" ht="18" hidden="1">
      <c r="D1072" s="47" t="s">
        <v>87</v>
      </c>
      <c r="I1072" s="47" t="s">
        <v>103</v>
      </c>
    </row>
    <row r="1073" spans="4:9" ht="18" hidden="1">
      <c r="D1073" s="47" t="s">
        <v>86</v>
      </c>
      <c r="I1073" s="47" t="s">
        <v>91</v>
      </c>
    </row>
    <row r="1074" spans="4:9" ht="18" hidden="1">
      <c r="D1074" s="47" t="s">
        <v>83</v>
      </c>
      <c r="I1074" s="47" t="s">
        <v>94</v>
      </c>
    </row>
    <row r="1075" spans="4:9" ht="18" hidden="1">
      <c r="D1075" s="47" t="s">
        <v>85</v>
      </c>
      <c r="I1075" s="47" t="s">
        <v>91</v>
      </c>
    </row>
    <row r="1076" spans="4:9" ht="18" hidden="1">
      <c r="D1076" s="47" t="s">
        <v>89</v>
      </c>
      <c r="I1076" s="47" t="s">
        <v>91</v>
      </c>
    </row>
    <row r="1077" spans="4:9" ht="18" hidden="1">
      <c r="D1077" s="47" t="s">
        <v>89</v>
      </c>
      <c r="I1077" s="47" t="s">
        <v>101</v>
      </c>
    </row>
    <row r="1078" spans="4:9" ht="18" hidden="1">
      <c r="D1078" s="47" t="s">
        <v>87</v>
      </c>
      <c r="I1078" s="47" t="s">
        <v>91</v>
      </c>
    </row>
    <row r="1079" spans="4:9" ht="18" hidden="1">
      <c r="D1079" s="47" t="s">
        <v>105</v>
      </c>
      <c r="I1079" s="47" t="s">
        <v>113</v>
      </c>
    </row>
    <row r="1080" spans="4:9" ht="18" hidden="1">
      <c r="D1080" s="47" t="s">
        <v>90</v>
      </c>
      <c r="I1080" s="47" t="s">
        <v>108</v>
      </c>
    </row>
    <row r="1081" spans="4:9" ht="18" hidden="1">
      <c r="D1081" s="47" t="s">
        <v>87</v>
      </c>
      <c r="I1081" s="47" t="s">
        <v>113</v>
      </c>
    </row>
    <row r="1082" spans="4:9" ht="18" hidden="1">
      <c r="D1082" s="47" t="s">
        <v>84</v>
      </c>
      <c r="I1082" s="47" t="s">
        <v>113</v>
      </c>
    </row>
    <row r="1083" spans="4:9" ht="18" hidden="1">
      <c r="D1083" s="47" t="s">
        <v>86</v>
      </c>
      <c r="I1083" s="47" t="s">
        <v>113</v>
      </c>
    </row>
    <row r="1084" spans="4:9" ht="18" hidden="1">
      <c r="D1084" s="47" t="s">
        <v>89</v>
      </c>
      <c r="I1084" s="47" t="s">
        <v>95</v>
      </c>
    </row>
    <row r="1085" spans="4:9" ht="18" hidden="1">
      <c r="D1085" s="47" t="s">
        <v>89</v>
      </c>
      <c r="I1085" s="47" t="s">
        <v>113</v>
      </c>
    </row>
    <row r="1086" spans="4:9" ht="18" hidden="1">
      <c r="D1086" s="47" t="s">
        <v>90</v>
      </c>
      <c r="I1086" s="47" t="s">
        <v>103</v>
      </c>
    </row>
    <row r="1087" spans="4:9" ht="18" hidden="1">
      <c r="D1087" s="47" t="s">
        <v>90</v>
      </c>
      <c r="I1087" s="47" t="s">
        <v>94</v>
      </c>
    </row>
    <row r="1088" spans="4:9" ht="18" hidden="1">
      <c r="D1088" s="47" t="s">
        <v>88</v>
      </c>
      <c r="I1088" s="47" t="s">
        <v>113</v>
      </c>
    </row>
    <row r="1089" spans="4:9" ht="18" hidden="1">
      <c r="D1089" s="47" t="s">
        <v>87</v>
      </c>
      <c r="I1089" s="47" t="s">
        <v>113</v>
      </c>
    </row>
    <row r="1090" spans="4:9" ht="18" hidden="1">
      <c r="D1090" s="47" t="s">
        <v>90</v>
      </c>
      <c r="I1090" s="47" t="s">
        <v>132</v>
      </c>
    </row>
    <row r="1091" spans="4:9" ht="18" hidden="1">
      <c r="D1091" s="47" t="s">
        <v>92</v>
      </c>
      <c r="I1091" s="47" t="s">
        <v>113</v>
      </c>
    </row>
    <row r="1092" spans="4:9" ht="18" hidden="1">
      <c r="D1092" s="47" t="s">
        <v>86</v>
      </c>
      <c r="I1092" s="47" t="s">
        <v>113</v>
      </c>
    </row>
    <row r="1093" spans="4:9" ht="18" hidden="1">
      <c r="D1093" s="47" t="s">
        <v>86</v>
      </c>
      <c r="I1093" s="47" t="s">
        <v>113</v>
      </c>
    </row>
    <row r="1094" spans="4:9" ht="18" hidden="1">
      <c r="D1094" s="47" t="s">
        <v>105</v>
      </c>
      <c r="I1094" s="47" t="s">
        <v>113</v>
      </c>
    </row>
    <row r="1095" spans="4:9" ht="18" hidden="1">
      <c r="D1095" s="47" t="s">
        <v>105</v>
      </c>
      <c r="I1095" s="47" t="s">
        <v>118</v>
      </c>
    </row>
    <row r="1096" spans="4:9" ht="18" hidden="1">
      <c r="D1096" s="47" t="s">
        <v>102</v>
      </c>
      <c r="I1096" s="47" t="s">
        <v>113</v>
      </c>
    </row>
    <row r="1097" spans="4:9" ht="18" hidden="1">
      <c r="D1097" s="47" t="s">
        <v>86</v>
      </c>
      <c r="I1097" s="47" t="s">
        <v>132</v>
      </c>
    </row>
    <row r="1098" spans="4:9" ht="18" hidden="1">
      <c r="D1098" s="47" t="s">
        <v>83</v>
      </c>
      <c r="I1098" s="47" t="s">
        <v>119</v>
      </c>
    </row>
    <row r="1099" spans="4:9" ht="18" hidden="1">
      <c r="D1099" s="47" t="s">
        <v>83</v>
      </c>
      <c r="I1099" s="47" t="s">
        <v>119</v>
      </c>
    </row>
    <row r="1100" spans="4:9" ht="18" hidden="1">
      <c r="D1100" s="47" t="s">
        <v>83</v>
      </c>
      <c r="I1100" s="47" t="s">
        <v>103</v>
      </c>
    </row>
    <row r="1101" spans="4:9" ht="18" hidden="1">
      <c r="D1101" s="47" t="s">
        <v>85</v>
      </c>
      <c r="I1101" s="47" t="s">
        <v>113</v>
      </c>
    </row>
    <row r="1102" spans="4:9" ht="18" hidden="1">
      <c r="D1102" s="47" t="s">
        <v>87</v>
      </c>
      <c r="I1102" s="47" t="s">
        <v>113</v>
      </c>
    </row>
    <row r="1103" spans="4:9" ht="18" hidden="1">
      <c r="D1103" s="47" t="s">
        <v>86</v>
      </c>
      <c r="I1103" s="47" t="s">
        <v>100</v>
      </c>
    </row>
    <row r="1104" spans="4:9" ht="18" hidden="1">
      <c r="D1104" s="47" t="s">
        <v>87</v>
      </c>
      <c r="I1104" s="47" t="s">
        <v>91</v>
      </c>
    </row>
    <row r="1105" spans="4:9" ht="18" hidden="1">
      <c r="D1105" s="47" t="s">
        <v>90</v>
      </c>
      <c r="I1105" s="47" t="s">
        <v>91</v>
      </c>
    </row>
    <row r="1106" spans="4:9" ht="18" hidden="1">
      <c r="D1106" s="47" t="s">
        <v>92</v>
      </c>
      <c r="I1106" s="47" t="s">
        <v>133</v>
      </c>
    </row>
    <row r="1107" spans="4:9" ht="18" hidden="1">
      <c r="D1107" s="47" t="s">
        <v>88</v>
      </c>
      <c r="I1107" s="47" t="s">
        <v>120</v>
      </c>
    </row>
    <row r="1108" spans="4:9" ht="18" hidden="1">
      <c r="D1108" s="47" t="s">
        <v>92</v>
      </c>
      <c r="I1108" s="47" t="s">
        <v>94</v>
      </c>
    </row>
    <row r="1109" spans="4:9" ht="18" hidden="1">
      <c r="D1109" s="47" t="s">
        <v>90</v>
      </c>
      <c r="I1109" s="47" t="s">
        <v>91</v>
      </c>
    </row>
    <row r="1110" spans="4:9" ht="18" hidden="1">
      <c r="D1110" s="47" t="s">
        <v>87</v>
      </c>
      <c r="I1110" s="47" t="s">
        <v>96</v>
      </c>
    </row>
    <row r="1111" spans="4:9" ht="18" hidden="1">
      <c r="D1111" s="47" t="s">
        <v>90</v>
      </c>
      <c r="I1111" s="47" t="s">
        <v>94</v>
      </c>
    </row>
    <row r="1112" spans="4:9" ht="18" hidden="1">
      <c r="D1112" s="47" t="s">
        <v>88</v>
      </c>
      <c r="I1112" s="47" t="s">
        <v>114</v>
      </c>
    </row>
    <row r="1113" spans="4:9" ht="18" hidden="1">
      <c r="D1113" s="47" t="s">
        <v>85</v>
      </c>
      <c r="I1113" s="47" t="s">
        <v>97</v>
      </c>
    </row>
    <row r="1114" spans="4:9" ht="18" hidden="1">
      <c r="D1114" s="47" t="s">
        <v>84</v>
      </c>
      <c r="I1114" s="47" t="s">
        <v>97</v>
      </c>
    </row>
    <row r="1115" spans="4:9" ht="18" hidden="1">
      <c r="D1115" s="47" t="s">
        <v>87</v>
      </c>
      <c r="I1115" s="47" t="s">
        <v>91</v>
      </c>
    </row>
    <row r="1116" spans="4:9" ht="18" hidden="1">
      <c r="D1116" s="47" t="s">
        <v>86</v>
      </c>
      <c r="I1116" s="47" t="s">
        <v>94</v>
      </c>
    </row>
    <row r="1117" spans="4:9" ht="18" hidden="1">
      <c r="D1117" s="47" t="s">
        <v>85</v>
      </c>
      <c r="I1117" s="47" t="s">
        <v>106</v>
      </c>
    </row>
    <row r="1118" spans="4:9" ht="18" hidden="1">
      <c r="D1118" s="47" t="s">
        <v>87</v>
      </c>
      <c r="I1118" s="47" t="s">
        <v>91</v>
      </c>
    </row>
    <row r="1119" spans="4:9" ht="18" hidden="1">
      <c r="D1119" s="47" t="s">
        <v>90</v>
      </c>
      <c r="I1119" s="47" t="s">
        <v>100</v>
      </c>
    </row>
    <row r="1120" spans="4:9" ht="18" hidden="1">
      <c r="D1120" s="47" t="s">
        <v>90</v>
      </c>
      <c r="I1120" s="47" t="s">
        <v>103</v>
      </c>
    </row>
    <row r="1121" spans="4:9" ht="18" hidden="1">
      <c r="D1121" s="47" t="s">
        <v>84</v>
      </c>
      <c r="I1121" s="47" t="s">
        <v>103</v>
      </c>
    </row>
    <row r="1122" spans="4:9" ht="18" hidden="1">
      <c r="D1122" s="47" t="s">
        <v>89</v>
      </c>
      <c r="I1122" s="47" t="s">
        <v>113</v>
      </c>
    </row>
    <row r="1123" spans="4:9" ht="18" hidden="1">
      <c r="D1123" s="47" t="s">
        <v>86</v>
      </c>
      <c r="I1123" s="47" t="s">
        <v>94</v>
      </c>
    </row>
    <row r="1124" spans="4:9" ht="18" hidden="1">
      <c r="D1124" s="47" t="s">
        <v>102</v>
      </c>
      <c r="I1124" s="47" t="s">
        <v>100</v>
      </c>
    </row>
    <row r="1125" spans="4:9" ht="18" hidden="1">
      <c r="D1125" s="47" t="s">
        <v>85</v>
      </c>
      <c r="I1125" s="47" t="s">
        <v>91</v>
      </c>
    </row>
    <row r="1126" spans="4:9" ht="18" hidden="1">
      <c r="D1126" s="47" t="s">
        <v>87</v>
      </c>
      <c r="I1126" s="47" t="s">
        <v>120</v>
      </c>
    </row>
    <row r="1127" spans="4:9" ht="18" hidden="1">
      <c r="D1127" s="47" t="s">
        <v>85</v>
      </c>
      <c r="I1127" s="47" t="s">
        <v>109</v>
      </c>
    </row>
    <row r="1128" spans="4:9" ht="18" hidden="1">
      <c r="D1128" s="47" t="s">
        <v>84</v>
      </c>
      <c r="I1128" s="47" t="s">
        <v>108</v>
      </c>
    </row>
    <row r="1129" spans="4:9" ht="18" hidden="1">
      <c r="D1129" s="47" t="s">
        <v>88</v>
      </c>
      <c r="I1129" s="47" t="s">
        <v>120</v>
      </c>
    </row>
    <row r="1130" spans="4:9" ht="18" hidden="1">
      <c r="D1130" s="47" t="s">
        <v>84</v>
      </c>
      <c r="I1130" s="47" t="s">
        <v>101</v>
      </c>
    </row>
    <row r="1131" spans="4:9" ht="18" hidden="1">
      <c r="D1131" s="47" t="s">
        <v>85</v>
      </c>
      <c r="I1131" s="47" t="s">
        <v>118</v>
      </c>
    </row>
    <row r="1132" spans="4:9" ht="18" hidden="1">
      <c r="D1132" s="47" t="s">
        <v>84</v>
      </c>
      <c r="I1132" s="47" t="s">
        <v>103</v>
      </c>
    </row>
    <row r="1133" spans="4:9" ht="18" hidden="1">
      <c r="D1133" s="47" t="s">
        <v>87</v>
      </c>
      <c r="I1133" s="47" t="s">
        <v>101</v>
      </c>
    </row>
    <row r="1134" spans="4:9" ht="18" hidden="1">
      <c r="D1134" s="47" t="s">
        <v>88</v>
      </c>
      <c r="I1134" s="47" t="s">
        <v>103</v>
      </c>
    </row>
    <row r="1135" spans="4:9" ht="18" hidden="1">
      <c r="D1135" s="47" t="s">
        <v>86</v>
      </c>
      <c r="I1135" s="47" t="s">
        <v>94</v>
      </c>
    </row>
    <row r="1136" spans="4:9" ht="18" hidden="1">
      <c r="D1136" s="47" t="s">
        <v>87</v>
      </c>
      <c r="I1136" s="47" t="s">
        <v>119</v>
      </c>
    </row>
    <row r="1137" spans="4:9" ht="18" hidden="1">
      <c r="D1137" s="47" t="s">
        <v>85</v>
      </c>
      <c r="I1137" s="47" t="s">
        <v>95</v>
      </c>
    </row>
    <row r="1138" spans="4:9" ht="18" hidden="1">
      <c r="D1138" s="47" t="s">
        <v>85</v>
      </c>
      <c r="I1138" s="47" t="s">
        <v>94</v>
      </c>
    </row>
    <row r="1139" spans="4:9" ht="18" hidden="1">
      <c r="D1139" s="47" t="s">
        <v>102</v>
      </c>
      <c r="I1139" s="47" t="s">
        <v>124</v>
      </c>
    </row>
    <row r="1140" spans="4:9" ht="18" hidden="1">
      <c r="D1140" s="47" t="s">
        <v>86</v>
      </c>
      <c r="I1140" s="47" t="s">
        <v>94</v>
      </c>
    </row>
    <row r="1141" spans="4:9" ht="18" hidden="1">
      <c r="D1141" s="47" t="s">
        <v>89</v>
      </c>
      <c r="I1141" s="47" t="s">
        <v>94</v>
      </c>
    </row>
    <row r="1142" spans="4:9" ht="18" hidden="1">
      <c r="D1142" s="47" t="s">
        <v>88</v>
      </c>
      <c r="I1142" s="47" t="s">
        <v>94</v>
      </c>
    </row>
    <row r="1143" spans="4:9" ht="18" hidden="1">
      <c r="D1143" s="47" t="s">
        <v>88</v>
      </c>
      <c r="I1143" s="47" t="s">
        <v>95</v>
      </c>
    </row>
    <row r="1144" spans="4:9" ht="18" hidden="1">
      <c r="D1144" s="47" t="s">
        <v>83</v>
      </c>
      <c r="I1144" s="47" t="s">
        <v>91</v>
      </c>
    </row>
    <row r="1145" spans="4:9" ht="18" hidden="1">
      <c r="D1145" s="47" t="s">
        <v>87</v>
      </c>
      <c r="I1145" s="47" t="s">
        <v>119</v>
      </c>
    </row>
    <row r="1146" spans="4:9" ht="18" hidden="1">
      <c r="D1146" s="47" t="s">
        <v>90</v>
      </c>
      <c r="I1146" s="47" t="s">
        <v>120</v>
      </c>
    </row>
    <row r="1147" spans="4:9" ht="18" hidden="1">
      <c r="D1147" s="47" t="s">
        <v>88</v>
      </c>
      <c r="I1147" s="47" t="s">
        <v>95</v>
      </c>
    </row>
    <row r="1148" spans="4:9" ht="18" hidden="1">
      <c r="D1148" s="47" t="s">
        <v>88</v>
      </c>
      <c r="I1148" s="47" t="s">
        <v>116</v>
      </c>
    </row>
    <row r="1149" spans="4:9" ht="18" hidden="1">
      <c r="D1149" s="47" t="s">
        <v>84</v>
      </c>
      <c r="I1149" s="47" t="s">
        <v>120</v>
      </c>
    </row>
    <row r="1150" spans="4:9" ht="18" hidden="1">
      <c r="D1150" s="47" t="s">
        <v>88</v>
      </c>
      <c r="I1150" s="47" t="s">
        <v>95</v>
      </c>
    </row>
    <row r="1151" spans="4:9" ht="18" hidden="1">
      <c r="D1151" s="47" t="s">
        <v>86</v>
      </c>
      <c r="I1151" s="47" t="s">
        <v>103</v>
      </c>
    </row>
    <row r="1152" spans="4:9" ht="18" hidden="1">
      <c r="D1152" s="47" t="s">
        <v>84</v>
      </c>
      <c r="I1152" s="47" t="s">
        <v>100</v>
      </c>
    </row>
    <row r="1153" spans="4:9" ht="18" hidden="1">
      <c r="D1153" s="47" t="s">
        <v>84</v>
      </c>
      <c r="I1153" s="47" t="s">
        <v>95</v>
      </c>
    </row>
    <row r="1154" spans="4:9" ht="18" hidden="1">
      <c r="D1154" s="47" t="s">
        <v>87</v>
      </c>
      <c r="I1154" s="47" t="s">
        <v>120</v>
      </c>
    </row>
    <row r="1155" spans="4:9" ht="18" hidden="1">
      <c r="D1155" s="47" t="s">
        <v>86</v>
      </c>
      <c r="I1155" s="47" t="s">
        <v>94</v>
      </c>
    </row>
    <row r="1156" spans="4:9" ht="18" hidden="1">
      <c r="D1156" s="47" t="s">
        <v>85</v>
      </c>
      <c r="I1156" s="47" t="s">
        <v>119</v>
      </c>
    </row>
    <row r="1157" spans="4:9" ht="18" hidden="1">
      <c r="D1157" s="47" t="s">
        <v>84</v>
      </c>
      <c r="I1157" s="47" t="s">
        <v>113</v>
      </c>
    </row>
    <row r="1158" spans="4:9" ht="18" hidden="1">
      <c r="D1158" s="47" t="s">
        <v>90</v>
      </c>
      <c r="I1158" s="47" t="s">
        <v>91</v>
      </c>
    </row>
    <row r="1159" spans="4:9" ht="18" hidden="1">
      <c r="D1159" s="47" t="s">
        <v>85</v>
      </c>
      <c r="I1159" s="47" t="s">
        <v>94</v>
      </c>
    </row>
    <row r="1160" spans="4:9" ht="18" hidden="1">
      <c r="D1160" s="47" t="s">
        <v>84</v>
      </c>
      <c r="I1160" s="47" t="s">
        <v>103</v>
      </c>
    </row>
    <row r="1161" spans="4:9" ht="18" hidden="1">
      <c r="D1161" s="47" t="s">
        <v>90</v>
      </c>
      <c r="I1161" s="47" t="s">
        <v>103</v>
      </c>
    </row>
    <row r="1162" spans="4:9" ht="18" hidden="1">
      <c r="D1162" s="47" t="s">
        <v>90</v>
      </c>
      <c r="I1162" s="47" t="s">
        <v>113</v>
      </c>
    </row>
    <row r="1163" spans="4:9" ht="18" hidden="1">
      <c r="D1163" s="47" t="s">
        <v>87</v>
      </c>
      <c r="I1163" s="47" t="s">
        <v>103</v>
      </c>
    </row>
    <row r="1164" spans="4:9" ht="18" hidden="1">
      <c r="D1164" s="47" t="s">
        <v>84</v>
      </c>
      <c r="I1164" s="47" t="s">
        <v>97</v>
      </c>
    </row>
    <row r="1165" spans="4:9" ht="18" hidden="1">
      <c r="D1165" s="47" t="s">
        <v>84</v>
      </c>
      <c r="I1165" s="47" t="s">
        <v>100</v>
      </c>
    </row>
    <row r="1166" spans="4:9" ht="18" hidden="1">
      <c r="D1166" s="47" t="s">
        <v>88</v>
      </c>
      <c r="I1166" s="47" t="s">
        <v>120</v>
      </c>
    </row>
    <row r="1167" spans="4:9" ht="18" hidden="1">
      <c r="D1167" s="47" t="s">
        <v>90</v>
      </c>
      <c r="I1167" s="47" t="s">
        <v>128</v>
      </c>
    </row>
    <row r="1168" spans="4:9" ht="18" hidden="1">
      <c r="D1168" s="47" t="s">
        <v>90</v>
      </c>
      <c r="I1168" s="47" t="s">
        <v>111</v>
      </c>
    </row>
    <row r="1169" spans="4:9" ht="18" hidden="1">
      <c r="D1169" s="47" t="s">
        <v>89</v>
      </c>
      <c r="I1169" s="47" t="s">
        <v>101</v>
      </c>
    </row>
    <row r="1170" spans="4:9" ht="18" hidden="1">
      <c r="D1170" s="47" t="s">
        <v>87</v>
      </c>
      <c r="I1170" s="47" t="s">
        <v>127</v>
      </c>
    </row>
    <row r="1171" spans="4:9" ht="18" hidden="1">
      <c r="D1171" s="47" t="s">
        <v>89</v>
      </c>
      <c r="I1171" s="47" t="s">
        <v>120</v>
      </c>
    </row>
    <row r="1172" spans="4:9" ht="18" hidden="1">
      <c r="D1172" s="47" t="s">
        <v>87</v>
      </c>
      <c r="I1172" s="47" t="s">
        <v>120</v>
      </c>
    </row>
    <row r="1173" spans="4:9" ht="18" hidden="1">
      <c r="D1173" s="47" t="s">
        <v>89</v>
      </c>
      <c r="I1173" s="47" t="s">
        <v>95</v>
      </c>
    </row>
    <row r="1174" spans="4:9" ht="18" hidden="1">
      <c r="D1174" s="47" t="s">
        <v>83</v>
      </c>
      <c r="I1174" s="47" t="s">
        <v>91</v>
      </c>
    </row>
    <row r="1175" spans="4:9" ht="18" hidden="1">
      <c r="D1175" s="47" t="s">
        <v>87</v>
      </c>
      <c r="I1175" s="47" t="s">
        <v>113</v>
      </c>
    </row>
    <row r="1176" spans="4:9" ht="18" hidden="1">
      <c r="D1176" s="47" t="s">
        <v>105</v>
      </c>
      <c r="I1176" s="47" t="s">
        <v>109</v>
      </c>
    </row>
    <row r="1177" spans="4:9" ht="18" hidden="1">
      <c r="D1177" s="47" t="s">
        <v>89</v>
      </c>
      <c r="I1177" s="47" t="s">
        <v>94</v>
      </c>
    </row>
    <row r="1178" spans="4:9" ht="18" hidden="1">
      <c r="D1178" s="47" t="s">
        <v>83</v>
      </c>
      <c r="I1178" s="47" t="s">
        <v>119</v>
      </c>
    </row>
    <row r="1179" spans="4:9" ht="18" hidden="1">
      <c r="D1179" s="47" t="s">
        <v>105</v>
      </c>
      <c r="I1179" s="47" t="s">
        <v>109</v>
      </c>
    </row>
    <row r="1180" spans="4:9" ht="18" hidden="1">
      <c r="D1180" s="47" t="s">
        <v>87</v>
      </c>
      <c r="I1180" s="47" t="s">
        <v>119</v>
      </c>
    </row>
    <row r="1181" spans="4:9" ht="18" hidden="1">
      <c r="D1181" s="47" t="s">
        <v>83</v>
      </c>
      <c r="I1181" s="47" t="s">
        <v>123</v>
      </c>
    </row>
    <row r="1182" spans="4:9" ht="18" hidden="1">
      <c r="D1182" s="47" t="s">
        <v>89</v>
      </c>
      <c r="I1182" s="47" t="s">
        <v>95</v>
      </c>
    </row>
    <row r="1183" spans="4:9" ht="18" hidden="1">
      <c r="D1183" s="47" t="s">
        <v>88</v>
      </c>
      <c r="I1183" s="47" t="s">
        <v>119</v>
      </c>
    </row>
    <row r="1184" spans="4:9" ht="18" hidden="1">
      <c r="D1184" s="47" t="s">
        <v>83</v>
      </c>
      <c r="I1184" s="47" t="s">
        <v>103</v>
      </c>
    </row>
    <row r="1185" spans="4:9" ht="18" hidden="1">
      <c r="D1185" s="47" t="s">
        <v>87</v>
      </c>
      <c r="I1185" s="47" t="s">
        <v>103</v>
      </c>
    </row>
    <row r="1186" spans="4:9" ht="18" hidden="1">
      <c r="D1186" s="47" t="s">
        <v>87</v>
      </c>
      <c r="I1186" s="47" t="s">
        <v>103</v>
      </c>
    </row>
    <row r="1187" spans="4:9" ht="18" hidden="1">
      <c r="D1187" s="47" t="s">
        <v>88</v>
      </c>
      <c r="I1187" s="47" t="s">
        <v>103</v>
      </c>
    </row>
    <row r="1188" spans="4:9" ht="18" hidden="1">
      <c r="D1188" s="47" t="s">
        <v>105</v>
      </c>
      <c r="I1188" s="47" t="s">
        <v>113</v>
      </c>
    </row>
    <row r="1189" spans="4:9" ht="18" hidden="1">
      <c r="D1189" s="47" t="s">
        <v>88</v>
      </c>
      <c r="I1189" s="47" t="s">
        <v>128</v>
      </c>
    </row>
    <row r="1190" spans="4:9" ht="18" hidden="1">
      <c r="I1190" s="47" t="s">
        <v>91</v>
      </c>
    </row>
    <row r="1191" spans="4:9" ht="18" hidden="1">
      <c r="I1191" s="47" t="s">
        <v>101</v>
      </c>
    </row>
    <row r="1192" spans="4:9" ht="18" hidden="1">
      <c r="I1192" s="47" t="s">
        <v>101</v>
      </c>
    </row>
    <row r="1193" spans="4:9" ht="18" hidden="1">
      <c r="I1193" s="47" t="s">
        <v>98</v>
      </c>
    </row>
    <row r="1194" spans="4:9" ht="18" hidden="1">
      <c r="I1194" s="47" t="s">
        <v>123</v>
      </c>
    </row>
    <row r="1195" spans="4:9" ht="18" hidden="1">
      <c r="I1195" s="47" t="s">
        <v>101</v>
      </c>
    </row>
    <row r="1196" spans="4:9" ht="18" hidden="1">
      <c r="I1196" s="47" t="s">
        <v>118</v>
      </c>
    </row>
    <row r="1197" spans="4:9" ht="18" hidden="1">
      <c r="I1197" s="47" t="s">
        <v>117</v>
      </c>
    </row>
    <row r="1198" spans="4:9" ht="18" hidden="1">
      <c r="I1198" s="47" t="s">
        <v>95</v>
      </c>
    </row>
    <row r="1199" spans="4:9" ht="18" hidden="1">
      <c r="I1199" s="47" t="s">
        <v>97</v>
      </c>
    </row>
    <row r="1200" spans="4:9" ht="18" hidden="1">
      <c r="I1200" s="47" t="s">
        <v>94</v>
      </c>
    </row>
    <row r="1201" spans="9:9" ht="18" hidden="1">
      <c r="I1201" s="47" t="s">
        <v>94</v>
      </c>
    </row>
    <row r="1202" spans="9:9" ht="18" hidden="1">
      <c r="I1202" s="47" t="s">
        <v>107</v>
      </c>
    </row>
    <row r="1203" spans="9:9" ht="18" hidden="1">
      <c r="I1203" s="47" t="s">
        <v>113</v>
      </c>
    </row>
    <row r="1204" spans="9:9" ht="18" hidden="1">
      <c r="I1204" s="47" t="s">
        <v>109</v>
      </c>
    </row>
    <row r="1205" spans="9:9" ht="18" hidden="1">
      <c r="I1205" s="47" t="s">
        <v>96</v>
      </c>
    </row>
    <row r="1206" spans="9:9" ht="18" hidden="1">
      <c r="I1206" s="47" t="s">
        <v>95</v>
      </c>
    </row>
    <row r="1207" spans="9:9" ht="18" hidden="1">
      <c r="I1207" s="47" t="s">
        <v>125</v>
      </c>
    </row>
    <row r="1208" spans="9:9" ht="18" hidden="1">
      <c r="I1208" s="47" t="s">
        <v>95</v>
      </c>
    </row>
    <row r="1209" spans="9:9" ht="18" hidden="1">
      <c r="I1209" s="47" t="s">
        <v>103</v>
      </c>
    </row>
    <row r="1210" spans="9:9" ht="18" hidden="1">
      <c r="I1210" s="47" t="s">
        <v>109</v>
      </c>
    </row>
    <row r="1211" spans="9:9" ht="18" hidden="1">
      <c r="I1211" s="47" t="s">
        <v>113</v>
      </c>
    </row>
    <row r="1212" spans="9:9" ht="18" hidden="1">
      <c r="I1212" s="47" t="s">
        <v>103</v>
      </c>
    </row>
    <row r="1213" spans="9:9" ht="18" hidden="1">
      <c r="I1213" s="47" t="s">
        <v>94</v>
      </c>
    </row>
    <row r="1214" spans="9:9" ht="18" hidden="1">
      <c r="I1214" s="47" t="s">
        <v>118</v>
      </c>
    </row>
    <row r="1215" spans="9:9" ht="18" hidden="1">
      <c r="I1215" s="47" t="s">
        <v>106</v>
      </c>
    </row>
    <row r="1216" spans="9:9" ht="18" hidden="1">
      <c r="I1216" s="47" t="s">
        <v>119</v>
      </c>
    </row>
    <row r="1217" spans="9:9" ht="18" hidden="1">
      <c r="I1217" s="47" t="s">
        <v>106</v>
      </c>
    </row>
    <row r="1218" spans="9:9" ht="18" hidden="1">
      <c r="I1218" s="47" t="s">
        <v>95</v>
      </c>
    </row>
    <row r="1219" spans="9:9" ht="18" hidden="1">
      <c r="I1219" s="47" t="s">
        <v>95</v>
      </c>
    </row>
    <row r="1220" spans="9:9" ht="18" hidden="1">
      <c r="I1220" s="47" t="s">
        <v>95</v>
      </c>
    </row>
    <row r="1221" spans="9:9" ht="18" hidden="1">
      <c r="I1221" s="47" t="s">
        <v>94</v>
      </c>
    </row>
    <row r="1222" spans="9:9" ht="18" hidden="1">
      <c r="I1222" s="47" t="s">
        <v>95</v>
      </c>
    </row>
    <row r="1223" spans="9:9" ht="18" hidden="1">
      <c r="I1223" s="47" t="s">
        <v>100</v>
      </c>
    </row>
    <row r="1224" spans="9:9" ht="18" hidden="1">
      <c r="I1224" s="47" t="s">
        <v>119</v>
      </c>
    </row>
    <row r="1225" spans="9:9" ht="18" hidden="1">
      <c r="I1225" s="47" t="s">
        <v>118</v>
      </c>
    </row>
    <row r="1226" spans="9:9" ht="18" hidden="1">
      <c r="I1226" s="47" t="s">
        <v>118</v>
      </c>
    </row>
    <row r="1227" spans="9:9" ht="18" hidden="1">
      <c r="I1227" s="47" t="s">
        <v>94</v>
      </c>
    </row>
    <row r="1228" spans="9:9" ht="18" hidden="1">
      <c r="I1228" s="47" t="s">
        <v>103</v>
      </c>
    </row>
    <row r="1229" spans="9:9" ht="18" hidden="1">
      <c r="I1229" s="47" t="s">
        <v>103</v>
      </c>
    </row>
    <row r="1230" spans="9:9" ht="18" hidden="1">
      <c r="I1230" s="47" t="s">
        <v>94</v>
      </c>
    </row>
    <row r="1231" spans="9:9" ht="18" hidden="1">
      <c r="I1231" s="47" t="s">
        <v>123</v>
      </c>
    </row>
    <row r="1232" spans="9:9" ht="18" hidden="1">
      <c r="I1232" s="47" t="s">
        <v>113</v>
      </c>
    </row>
    <row r="1233" spans="9:9" ht="18" hidden="1">
      <c r="I1233" s="47" t="s">
        <v>91</v>
      </c>
    </row>
    <row r="1234" spans="9:9" ht="18" hidden="1">
      <c r="I1234" s="47" t="s">
        <v>120</v>
      </c>
    </row>
    <row r="1235" spans="9:9" ht="18" hidden="1">
      <c r="I1235" s="47" t="s">
        <v>101</v>
      </c>
    </row>
    <row r="1236" spans="9:9" ht="18" hidden="1">
      <c r="I1236" s="47" t="s">
        <v>120</v>
      </c>
    </row>
    <row r="1237" spans="9:9" ht="18" hidden="1">
      <c r="I1237" s="47" t="s">
        <v>120</v>
      </c>
    </row>
    <row r="1238" spans="9:9" ht="18" hidden="1">
      <c r="I1238" s="47" t="s">
        <v>113</v>
      </c>
    </row>
    <row r="1239" spans="9:9" ht="18" hidden="1">
      <c r="I1239" s="47" t="s">
        <v>113</v>
      </c>
    </row>
    <row r="1240" spans="9:9" ht="18" hidden="1">
      <c r="I1240" s="47" t="s">
        <v>134</v>
      </c>
    </row>
    <row r="1241" spans="9:9" ht="18" hidden="1">
      <c r="I1241" s="47" t="s">
        <v>113</v>
      </c>
    </row>
    <row r="1242" spans="9:9" ht="18" hidden="1">
      <c r="I1242" s="47" t="s">
        <v>94</v>
      </c>
    </row>
    <row r="1243" spans="9:9" ht="18" hidden="1">
      <c r="I1243" s="47" t="s">
        <v>101</v>
      </c>
    </row>
    <row r="1244" spans="9:9" ht="18" hidden="1">
      <c r="I1244" s="47" t="s">
        <v>94</v>
      </c>
    </row>
    <row r="1245" spans="9:9" ht="18" hidden="1">
      <c r="I1245" s="47" t="s">
        <v>114</v>
      </c>
    </row>
    <row r="1246" spans="9:9" ht="18" hidden="1">
      <c r="I1246" s="47" t="s">
        <v>91</v>
      </c>
    </row>
    <row r="1247" spans="9:9" ht="18" hidden="1">
      <c r="I1247" s="47" t="s">
        <v>91</v>
      </c>
    </row>
    <row r="1248" spans="9:9" ht="18" hidden="1">
      <c r="I1248" s="47" t="s">
        <v>113</v>
      </c>
    </row>
    <row r="1249" spans="9:9" ht="18" hidden="1">
      <c r="I1249" s="47" t="s">
        <v>94</v>
      </c>
    </row>
    <row r="1250" spans="9:9" ht="18" hidden="1">
      <c r="I1250" s="47" t="s">
        <v>113</v>
      </c>
    </row>
    <row r="1251" spans="9:9" ht="18" hidden="1">
      <c r="I1251" s="47" t="s">
        <v>108</v>
      </c>
    </row>
    <row r="1252" spans="9:9" ht="18" hidden="1">
      <c r="I1252" s="47" t="s">
        <v>94</v>
      </c>
    </row>
    <row r="1253" spans="9:9" ht="18" hidden="1">
      <c r="I1253" s="47" t="s">
        <v>91</v>
      </c>
    </row>
    <row r="1254" spans="9:9" ht="18" hidden="1">
      <c r="I1254" s="47" t="s">
        <v>120</v>
      </c>
    </row>
    <row r="1255" spans="9:9" ht="18" hidden="1">
      <c r="I1255" s="47" t="s">
        <v>103</v>
      </c>
    </row>
    <row r="1256" spans="9:9" ht="18" hidden="1">
      <c r="I1256" s="47" t="s">
        <v>120</v>
      </c>
    </row>
    <row r="1257" spans="9:9" ht="18" hidden="1">
      <c r="I1257" s="47" t="s">
        <v>94</v>
      </c>
    </row>
    <row r="1258" spans="9:9" ht="18" hidden="1">
      <c r="I1258" s="47" t="s">
        <v>94</v>
      </c>
    </row>
    <row r="1259" spans="9:9" ht="18" hidden="1">
      <c r="I1259" s="47" t="s">
        <v>97</v>
      </c>
    </row>
    <row r="1260" spans="9:9" ht="18" hidden="1">
      <c r="I1260" s="47" t="s">
        <v>106</v>
      </c>
    </row>
    <row r="1261" spans="9:9" ht="18" hidden="1">
      <c r="I1261" s="47" t="s">
        <v>94</v>
      </c>
    </row>
    <row r="1262" spans="9:9" ht="18" hidden="1">
      <c r="I1262" s="47" t="s">
        <v>100</v>
      </c>
    </row>
    <row r="1263" spans="9:9" ht="18" hidden="1">
      <c r="I1263" s="47" t="s">
        <v>109</v>
      </c>
    </row>
    <row r="1264" spans="9:9" ht="18" hidden="1">
      <c r="I1264" s="47" t="s">
        <v>101</v>
      </c>
    </row>
    <row r="1265" spans="9:9" ht="18" hidden="1">
      <c r="I1265" s="47" t="s">
        <v>94</v>
      </c>
    </row>
    <row r="1266" spans="9:9" ht="18" hidden="1">
      <c r="I1266" s="47" t="s">
        <v>119</v>
      </c>
    </row>
    <row r="1267" spans="9:9" ht="18" hidden="1">
      <c r="I1267" s="47" t="s">
        <v>109</v>
      </c>
    </row>
    <row r="1268" spans="9:9" ht="18" hidden="1">
      <c r="I1268" s="47" t="s">
        <v>119</v>
      </c>
    </row>
    <row r="1269" spans="9:9" ht="18" hidden="1">
      <c r="I1269" s="47" t="s">
        <v>103</v>
      </c>
    </row>
    <row r="1270" spans="9:9" ht="18" hidden="1">
      <c r="I1270" s="47" t="s">
        <v>91</v>
      </c>
    </row>
    <row r="1271" spans="9:9" ht="18" hidden="1">
      <c r="I1271" s="47" t="s">
        <v>120</v>
      </c>
    </row>
    <row r="1272" spans="9:9" ht="18" hidden="1">
      <c r="I1272" s="47" t="s">
        <v>101</v>
      </c>
    </row>
    <row r="1273" spans="9:9" ht="18" hidden="1">
      <c r="I1273" s="47" t="s">
        <v>109</v>
      </c>
    </row>
    <row r="1274" spans="9:9" ht="18" hidden="1">
      <c r="I1274" s="47" t="s">
        <v>97</v>
      </c>
    </row>
    <row r="1275" spans="9:9" ht="18" hidden="1">
      <c r="I1275" s="47" t="s">
        <v>119</v>
      </c>
    </row>
    <row r="1276" spans="9:9" ht="18" hidden="1">
      <c r="I1276" s="47" t="s">
        <v>94</v>
      </c>
    </row>
    <row r="1277" spans="9:9" ht="18" hidden="1">
      <c r="I1277" s="47" t="s">
        <v>94</v>
      </c>
    </row>
    <row r="1278" spans="9:9" ht="18" hidden="1">
      <c r="I1278" s="47" t="s">
        <v>94</v>
      </c>
    </row>
    <row r="1279" spans="9:9" ht="18" hidden="1">
      <c r="I1279" s="47" t="s">
        <v>106</v>
      </c>
    </row>
    <row r="1280" spans="9:9" ht="18" hidden="1">
      <c r="I1280" s="47" t="s">
        <v>103</v>
      </c>
    </row>
    <row r="1281" spans="9:9" ht="18" hidden="1">
      <c r="I1281" s="47" t="s">
        <v>94</v>
      </c>
    </row>
    <row r="1282" spans="9:9" ht="18" hidden="1">
      <c r="I1282" s="47" t="s">
        <v>116</v>
      </c>
    </row>
    <row r="1283" spans="9:9" ht="18" hidden="1">
      <c r="I1283" s="47" t="s">
        <v>94</v>
      </c>
    </row>
    <row r="1284" spans="9:9" ht="18" hidden="1">
      <c r="I1284" s="47" t="s">
        <v>119</v>
      </c>
    </row>
    <row r="1285" spans="9:9" ht="18" hidden="1">
      <c r="I1285" s="47" t="s">
        <v>124</v>
      </c>
    </row>
    <row r="1286" spans="9:9" ht="18" hidden="1">
      <c r="I1286" s="47" t="s">
        <v>113</v>
      </c>
    </row>
    <row r="1287" spans="9:9" ht="18" hidden="1">
      <c r="I1287" s="47" t="s">
        <v>114</v>
      </c>
    </row>
    <row r="1288" spans="9:9" ht="18" hidden="1">
      <c r="I1288" s="47" t="s">
        <v>114</v>
      </c>
    </row>
    <row r="1289" spans="9:9" ht="18" hidden="1">
      <c r="I1289" s="47" t="s">
        <v>120</v>
      </c>
    </row>
    <row r="1290" spans="9:9" ht="18" hidden="1">
      <c r="I1290" s="47" t="s">
        <v>120</v>
      </c>
    </row>
    <row r="1291" spans="9:9" ht="18" hidden="1">
      <c r="I1291" s="47" t="s">
        <v>113</v>
      </c>
    </row>
    <row r="1292" spans="9:9" ht="18" hidden="1">
      <c r="I1292" s="47" t="s">
        <v>125</v>
      </c>
    </row>
    <row r="1293" spans="9:9" ht="18" hidden="1">
      <c r="I1293" s="47" t="s">
        <v>113</v>
      </c>
    </row>
    <row r="1294" spans="9:9" ht="18" hidden="1">
      <c r="I1294" s="47" t="s">
        <v>95</v>
      </c>
    </row>
    <row r="1295" spans="9:9" ht="18" hidden="1">
      <c r="I1295" s="47" t="s">
        <v>95</v>
      </c>
    </row>
    <row r="1296" spans="9:9" ht="18" hidden="1">
      <c r="I1296" s="47" t="s">
        <v>122</v>
      </c>
    </row>
    <row r="1297" spans="9:9" ht="18" hidden="1">
      <c r="I1297" s="47" t="s">
        <v>113</v>
      </c>
    </row>
    <row r="1298" spans="9:9" ht="18" hidden="1">
      <c r="I1298" s="47" t="s">
        <v>122</v>
      </c>
    </row>
    <row r="1299" spans="9:9" ht="18" hidden="1">
      <c r="I1299" s="47" t="s">
        <v>95</v>
      </c>
    </row>
    <row r="1300" spans="9:9" ht="18" hidden="1">
      <c r="I1300" s="47" t="s">
        <v>113</v>
      </c>
    </row>
    <row r="1301" spans="9:9" ht="18" hidden="1">
      <c r="I1301" s="47" t="s">
        <v>94</v>
      </c>
    </row>
    <row r="1302" spans="9:9" ht="18" hidden="1">
      <c r="I1302" s="47" t="s">
        <v>100</v>
      </c>
    </row>
    <row r="1303" spans="9:9" ht="18" hidden="1">
      <c r="I1303" s="47" t="s">
        <v>94</v>
      </c>
    </row>
    <row r="1304" spans="9:9" ht="18" hidden="1">
      <c r="I1304" s="47" t="s">
        <v>103</v>
      </c>
    </row>
    <row r="1305" spans="9:9" ht="18" hidden="1">
      <c r="I1305" s="47" t="s">
        <v>113</v>
      </c>
    </row>
    <row r="1306" spans="9:9" ht="18" hidden="1">
      <c r="I1306" s="47" t="s">
        <v>94</v>
      </c>
    </row>
    <row r="1307" spans="9:9" ht="18" hidden="1">
      <c r="I1307" s="47" t="s">
        <v>126</v>
      </c>
    </row>
    <row r="1308" spans="9:9" ht="18" hidden="1">
      <c r="I1308" s="47" t="s">
        <v>94</v>
      </c>
    </row>
    <row r="1309" spans="9:9" ht="18" hidden="1">
      <c r="I1309" s="47" t="s">
        <v>94</v>
      </c>
    </row>
    <row r="1310" spans="9:9" ht="18" hidden="1">
      <c r="I1310" s="47" t="s">
        <v>103</v>
      </c>
    </row>
    <row r="1311" spans="9:9" ht="18" hidden="1">
      <c r="I1311" s="47" t="s">
        <v>97</v>
      </c>
    </row>
    <row r="1312" spans="9:9" ht="18" hidden="1">
      <c r="I1312" s="47" t="s">
        <v>124</v>
      </c>
    </row>
    <row r="1313" spans="9:9" ht="18" hidden="1">
      <c r="I1313" s="47" t="s">
        <v>94</v>
      </c>
    </row>
    <row r="1314" spans="9:9" ht="18" hidden="1">
      <c r="I1314" s="47" t="s">
        <v>113</v>
      </c>
    </row>
    <row r="1315" spans="9:9" ht="18" hidden="1">
      <c r="I1315" s="47" t="s">
        <v>119</v>
      </c>
    </row>
    <row r="1316" spans="9:9" ht="18" hidden="1">
      <c r="I1316" s="47" t="s">
        <v>124</v>
      </c>
    </row>
    <row r="1317" spans="9:9" ht="18" hidden="1">
      <c r="I1317" s="47" t="s">
        <v>101</v>
      </c>
    </row>
    <row r="1318" spans="9:9" ht="18" hidden="1">
      <c r="I1318" s="47" t="s">
        <v>120</v>
      </c>
    </row>
    <row r="1319" spans="9:9" ht="18" hidden="1">
      <c r="I1319" s="47" t="s">
        <v>103</v>
      </c>
    </row>
    <row r="1320" spans="9:9" ht="18" hidden="1">
      <c r="I1320" s="47" t="s">
        <v>119</v>
      </c>
    </row>
    <row r="1321" spans="9:9" ht="18" hidden="1">
      <c r="I1321" s="47" t="s">
        <v>117</v>
      </c>
    </row>
    <row r="1322" spans="9:9" ht="18" hidden="1">
      <c r="I1322" s="47" t="s">
        <v>117</v>
      </c>
    </row>
    <row r="1323" spans="9:9" ht="18" hidden="1">
      <c r="I1323" s="47" t="s">
        <v>106</v>
      </c>
    </row>
    <row r="1324" spans="9:9" ht="18" hidden="1">
      <c r="I1324" s="47" t="s">
        <v>119</v>
      </c>
    </row>
    <row r="1325" spans="9:9" ht="18" hidden="1">
      <c r="I1325" s="47" t="s">
        <v>94</v>
      </c>
    </row>
    <row r="1326" spans="9:9" ht="18" hidden="1">
      <c r="I1326" s="47" t="s">
        <v>119</v>
      </c>
    </row>
    <row r="1327" spans="9:9" ht="18" hidden="1">
      <c r="I1327" s="47" t="s">
        <v>119</v>
      </c>
    </row>
    <row r="1328" spans="9:9" ht="18" hidden="1">
      <c r="I1328" s="47" t="s">
        <v>120</v>
      </c>
    </row>
    <row r="1329" spans="9:9" ht="18" hidden="1">
      <c r="I1329" s="47" t="s">
        <v>120</v>
      </c>
    </row>
    <row r="1330" spans="9:9" ht="18" hidden="1">
      <c r="I1330" s="47" t="s">
        <v>120</v>
      </c>
    </row>
    <row r="1331" spans="9:9" ht="18" hidden="1">
      <c r="I1331" s="47" t="s">
        <v>127</v>
      </c>
    </row>
    <row r="1332" spans="9:9" ht="18" hidden="1">
      <c r="I1332" s="47" t="s">
        <v>94</v>
      </c>
    </row>
    <row r="1333" spans="9:9" ht="18" hidden="1">
      <c r="I1333" s="47" t="s">
        <v>135</v>
      </c>
    </row>
    <row r="1334" spans="9:9" ht="18" hidden="1">
      <c r="I1334" s="47" t="s">
        <v>120</v>
      </c>
    </row>
    <row r="1335" spans="9:9" ht="18" hidden="1">
      <c r="I1335" s="47" t="s">
        <v>119</v>
      </c>
    </row>
    <row r="1336" spans="9:9" ht="18" hidden="1">
      <c r="I1336" s="47" t="s">
        <v>119</v>
      </c>
    </row>
    <row r="1337" spans="9:9" ht="18" hidden="1">
      <c r="I1337" s="47" t="s">
        <v>99</v>
      </c>
    </row>
    <row r="1338" spans="9:9" ht="18" hidden="1">
      <c r="I1338" s="47" t="s">
        <v>99</v>
      </c>
    </row>
    <row r="1339" spans="9:9" ht="18" hidden="1">
      <c r="I1339" s="47" t="s">
        <v>103</v>
      </c>
    </row>
    <row r="1340" spans="9:9" ht="18" hidden="1">
      <c r="I1340" s="47" t="s">
        <v>113</v>
      </c>
    </row>
    <row r="1341" spans="9:9" ht="18" hidden="1">
      <c r="I1341" s="47" t="s">
        <v>110</v>
      </c>
    </row>
    <row r="1342" spans="9:9" ht="18" hidden="1">
      <c r="I1342" s="47" t="s">
        <v>120</v>
      </c>
    </row>
    <row r="1343" spans="9:9" ht="18" hidden="1">
      <c r="I1343" s="47" t="s">
        <v>124</v>
      </c>
    </row>
    <row r="1344" spans="9:9" ht="18" hidden="1">
      <c r="I1344" s="47" t="s">
        <v>94</v>
      </c>
    </row>
    <row r="1345" spans="9:9" ht="18" hidden="1">
      <c r="I1345" s="47" t="s">
        <v>132</v>
      </c>
    </row>
    <row r="1346" spans="9:9" ht="18" hidden="1">
      <c r="I1346" s="47" t="s">
        <v>103</v>
      </c>
    </row>
    <row r="1347" spans="9:9" ht="18" hidden="1">
      <c r="I1347" s="47" t="s">
        <v>94</v>
      </c>
    </row>
    <row r="1348" spans="9:9" ht="18" hidden="1">
      <c r="I1348" s="47" t="s">
        <v>94</v>
      </c>
    </row>
    <row r="1349" spans="9:9" ht="18" hidden="1">
      <c r="I1349" s="47" t="s">
        <v>119</v>
      </c>
    </row>
    <row r="1350" spans="9:9" ht="18" hidden="1">
      <c r="I1350" s="47" t="s">
        <v>119</v>
      </c>
    </row>
    <row r="1351" spans="9:9" ht="18" hidden="1">
      <c r="I1351" s="47" t="s">
        <v>117</v>
      </c>
    </row>
    <row r="1352" spans="9:9" ht="18" hidden="1">
      <c r="I1352" s="47" t="s">
        <v>115</v>
      </c>
    </row>
    <row r="1353" spans="9:9" ht="18" hidden="1">
      <c r="I1353" s="47" t="s">
        <v>129</v>
      </c>
    </row>
    <row r="1354" spans="9:9" ht="18" hidden="1">
      <c r="I1354" s="47" t="s">
        <v>100</v>
      </c>
    </row>
    <row r="1355" spans="9:9" ht="18" hidden="1">
      <c r="I1355" s="47" t="s">
        <v>132</v>
      </c>
    </row>
    <row r="1356" spans="9:9" ht="18" hidden="1">
      <c r="I1356" s="47" t="s">
        <v>108</v>
      </c>
    </row>
    <row r="1357" spans="9:9" ht="18" hidden="1">
      <c r="I1357" s="47" t="s">
        <v>94</v>
      </c>
    </row>
    <row r="1358" spans="9:9" ht="18" hidden="1">
      <c r="I1358" s="47" t="s">
        <v>94</v>
      </c>
    </row>
    <row r="1359" spans="9:9" ht="18" hidden="1">
      <c r="I1359" s="47" t="s">
        <v>94</v>
      </c>
    </row>
    <row r="1360" spans="9:9" ht="18" hidden="1">
      <c r="I1360" s="47" t="s">
        <v>103</v>
      </c>
    </row>
    <row r="1361" spans="9:9" ht="18" hidden="1">
      <c r="I1361" s="47" t="s">
        <v>100</v>
      </c>
    </row>
    <row r="1362" spans="9:9" ht="18" hidden="1">
      <c r="I1362" s="47" t="s">
        <v>94</v>
      </c>
    </row>
    <row r="1363" spans="9:9" ht="18" hidden="1">
      <c r="I1363" s="47" t="s">
        <v>127</v>
      </c>
    </row>
    <row r="1364" spans="9:9" ht="18" hidden="1">
      <c r="I1364" s="47" t="s">
        <v>127</v>
      </c>
    </row>
    <row r="1365" spans="9:9" ht="18" hidden="1">
      <c r="I1365" s="47" t="s">
        <v>94</v>
      </c>
    </row>
    <row r="1366" spans="9:9" ht="18" hidden="1">
      <c r="I1366" s="47" t="s">
        <v>119</v>
      </c>
    </row>
    <row r="1367" spans="9:9" ht="18" hidden="1">
      <c r="I1367" s="47" t="s">
        <v>100</v>
      </c>
    </row>
    <row r="1368" spans="9:9" ht="18" hidden="1">
      <c r="I1368" s="47" t="s">
        <v>109</v>
      </c>
    </row>
    <row r="1369" spans="9:9" ht="18" hidden="1">
      <c r="I1369" s="47" t="s">
        <v>127</v>
      </c>
    </row>
    <row r="1370" spans="9:9" ht="18" hidden="1">
      <c r="I1370" s="47" t="s">
        <v>119</v>
      </c>
    </row>
    <row r="1371" spans="9:9" ht="18" hidden="1">
      <c r="I1371" s="47" t="s">
        <v>100</v>
      </c>
    </row>
    <row r="1372" spans="9:9" ht="18" hidden="1">
      <c r="I1372" s="47" t="s">
        <v>122</v>
      </c>
    </row>
    <row r="1373" spans="9:9" ht="18" hidden="1">
      <c r="I1373" s="47" t="s">
        <v>94</v>
      </c>
    </row>
    <row r="1374" spans="9:9" ht="18" hidden="1">
      <c r="I1374" s="47" t="s">
        <v>109</v>
      </c>
    </row>
    <row r="1375" spans="9:9" ht="18" hidden="1">
      <c r="I1375" s="47" t="s">
        <v>109</v>
      </c>
    </row>
    <row r="1376" spans="9:9" ht="18" hidden="1">
      <c r="I1376" s="47" t="s">
        <v>120</v>
      </c>
    </row>
    <row r="1377" spans="9:9" ht="18" hidden="1">
      <c r="I1377" s="47" t="s">
        <v>109</v>
      </c>
    </row>
    <row r="1378" spans="9:9" ht="18" hidden="1">
      <c r="I1378" s="47" t="s">
        <v>120</v>
      </c>
    </row>
    <row r="1379" spans="9:9" ht="18" hidden="1">
      <c r="I1379" s="47" t="s">
        <v>120</v>
      </c>
    </row>
    <row r="1380" spans="9:9" ht="18" hidden="1">
      <c r="I1380" s="47" t="s">
        <v>120</v>
      </c>
    </row>
    <row r="1381" spans="9:9" ht="18" hidden="1">
      <c r="I1381" s="47" t="s">
        <v>120</v>
      </c>
    </row>
    <row r="1382" spans="9:9" ht="18" hidden="1">
      <c r="I1382" s="47" t="s">
        <v>94</v>
      </c>
    </row>
    <row r="1383" spans="9:9" ht="18" hidden="1">
      <c r="I1383" s="47" t="s">
        <v>120</v>
      </c>
    </row>
    <row r="1384" spans="9:9" ht="18" hidden="1">
      <c r="I1384" s="47" t="s">
        <v>97</v>
      </c>
    </row>
    <row r="1385" spans="9:9" ht="18" hidden="1">
      <c r="I1385" s="47" t="s">
        <v>106</v>
      </c>
    </row>
    <row r="1386" spans="9:9" ht="18" hidden="1">
      <c r="I1386" s="47" t="s">
        <v>136</v>
      </c>
    </row>
    <row r="1387" spans="9:9" ht="18" hidden="1">
      <c r="I1387" s="47" t="s">
        <v>109</v>
      </c>
    </row>
    <row r="1388" spans="9:9" ht="18" hidden="1">
      <c r="I1388" s="47" t="s">
        <v>97</v>
      </c>
    </row>
    <row r="1389" spans="9:9" ht="18" hidden="1">
      <c r="I1389" s="47" t="s">
        <v>120</v>
      </c>
    </row>
    <row r="1390" spans="9:9" ht="18" hidden="1">
      <c r="I1390" s="47" t="s">
        <v>109</v>
      </c>
    </row>
    <row r="1391" spans="9:9" ht="18" hidden="1">
      <c r="I1391" s="47" t="s">
        <v>115</v>
      </c>
    </row>
    <row r="1392" spans="9:9" ht="18" hidden="1">
      <c r="I1392" s="47" t="s">
        <v>108</v>
      </c>
    </row>
    <row r="1393" spans="9:9" ht="18" hidden="1">
      <c r="I1393" s="47" t="s">
        <v>134</v>
      </c>
    </row>
    <row r="1394" spans="9:9" ht="18" hidden="1">
      <c r="I1394" s="47" t="s">
        <v>120</v>
      </c>
    </row>
    <row r="1395" spans="9:9" ht="18" hidden="1">
      <c r="I1395" s="47" t="s">
        <v>100</v>
      </c>
    </row>
    <row r="1396" spans="9:9" ht="18" hidden="1">
      <c r="I1396" s="47" t="s">
        <v>109</v>
      </c>
    </row>
    <row r="1397" spans="9:9" ht="18" hidden="1">
      <c r="I1397" s="47" t="s">
        <v>107</v>
      </c>
    </row>
    <row r="1398" spans="9:9" ht="18" hidden="1">
      <c r="I1398" s="47" t="s">
        <v>136</v>
      </c>
    </row>
    <row r="1399" spans="9:9" ht="18" hidden="1">
      <c r="I1399" s="47" t="s">
        <v>106</v>
      </c>
    </row>
    <row r="1400" spans="9:9" ht="18" hidden="1">
      <c r="I1400" s="47" t="s">
        <v>134</v>
      </c>
    </row>
    <row r="1401" spans="9:9" ht="18" hidden="1">
      <c r="I1401" s="47" t="s">
        <v>124</v>
      </c>
    </row>
    <row r="1402" spans="9:9" ht="18" hidden="1">
      <c r="I1402" s="47" t="s">
        <v>134</v>
      </c>
    </row>
    <row r="1403" spans="9:9" ht="18" hidden="1">
      <c r="I1403" s="47" t="s">
        <v>109</v>
      </c>
    </row>
    <row r="1404" spans="9:9" ht="18" hidden="1">
      <c r="I1404" s="47" t="s">
        <v>134</v>
      </c>
    </row>
    <row r="1405" spans="9:9" ht="18" hidden="1">
      <c r="I1405" s="47" t="s">
        <v>94</v>
      </c>
    </row>
    <row r="1406" spans="9:9" ht="18" hidden="1">
      <c r="I1406" s="47" t="s">
        <v>94</v>
      </c>
    </row>
    <row r="1407" spans="9:9" ht="18" hidden="1">
      <c r="I1407" s="47" t="s">
        <v>106</v>
      </c>
    </row>
    <row r="1408" spans="9:9" ht="18" hidden="1">
      <c r="I1408" s="47" t="s">
        <v>91</v>
      </c>
    </row>
    <row r="1409" spans="9:9" ht="18" hidden="1">
      <c r="I1409" s="47" t="s">
        <v>101</v>
      </c>
    </row>
    <row r="1410" spans="9:9" ht="18" hidden="1">
      <c r="I1410" s="47" t="s">
        <v>106</v>
      </c>
    </row>
    <row r="1411" spans="9:9" ht="18" hidden="1">
      <c r="I1411" s="47" t="s">
        <v>97</v>
      </c>
    </row>
    <row r="1412" spans="9:9" ht="18" hidden="1">
      <c r="I1412" s="47" t="s">
        <v>98</v>
      </c>
    </row>
    <row r="1413" spans="9:9" ht="18" hidden="1">
      <c r="I1413" s="47" t="s">
        <v>113</v>
      </c>
    </row>
    <row r="1414" spans="9:9" ht="18" hidden="1">
      <c r="I1414" s="47" t="s">
        <v>94</v>
      </c>
    </row>
    <row r="1415" spans="9:9" ht="18" hidden="1">
      <c r="I1415" s="47" t="s">
        <v>103</v>
      </c>
    </row>
    <row r="1416" spans="9:9" ht="18" hidden="1">
      <c r="I1416" s="47" t="s">
        <v>103</v>
      </c>
    </row>
    <row r="1417" spans="9:9" ht="18" hidden="1">
      <c r="I1417" s="47" t="s">
        <v>116</v>
      </c>
    </row>
    <row r="1418" spans="9:9" ht="18" hidden="1">
      <c r="I1418" s="47" t="s">
        <v>106</v>
      </c>
    </row>
    <row r="1419" spans="9:9" ht="18" hidden="1">
      <c r="I1419" s="47" t="s">
        <v>103</v>
      </c>
    </row>
    <row r="1420" spans="9:9" ht="18" hidden="1">
      <c r="I1420" s="47" t="s">
        <v>100</v>
      </c>
    </row>
    <row r="1421" spans="9:9" ht="18" hidden="1">
      <c r="I1421" s="47" t="s">
        <v>103</v>
      </c>
    </row>
    <row r="1422" spans="9:9" ht="18" hidden="1">
      <c r="I1422" s="47" t="s">
        <v>94</v>
      </c>
    </row>
    <row r="1423" spans="9:9" ht="18" hidden="1">
      <c r="I1423" s="47" t="s">
        <v>103</v>
      </c>
    </row>
    <row r="1424" spans="9:9" ht="18" hidden="1">
      <c r="I1424" s="47" t="s">
        <v>119</v>
      </c>
    </row>
    <row r="1425" spans="9:9" ht="18" hidden="1">
      <c r="I1425" s="47" t="s">
        <v>103</v>
      </c>
    </row>
    <row r="1426" spans="9:9" ht="18" hidden="1">
      <c r="I1426" s="47" t="s">
        <v>114</v>
      </c>
    </row>
    <row r="1427" spans="9:9" ht="18" hidden="1">
      <c r="I1427" s="47" t="s">
        <v>135</v>
      </c>
    </row>
    <row r="1428" spans="9:9" ht="18" hidden="1">
      <c r="I1428" s="47" t="s">
        <v>118</v>
      </c>
    </row>
    <row r="1429" spans="9:9" ht="18" hidden="1">
      <c r="I1429" s="47" t="s">
        <v>135</v>
      </c>
    </row>
    <row r="1430" spans="9:9" ht="18" hidden="1">
      <c r="I1430" s="47" t="s">
        <v>113</v>
      </c>
    </row>
    <row r="1431" spans="9:9" ht="18" hidden="1">
      <c r="I1431" s="47" t="s">
        <v>103</v>
      </c>
    </row>
    <row r="1432" spans="9:9" ht="18" hidden="1">
      <c r="I1432" s="47" t="s">
        <v>103</v>
      </c>
    </row>
    <row r="1433" spans="9:9" ht="18" hidden="1">
      <c r="I1433" s="47" t="s">
        <v>118</v>
      </c>
    </row>
    <row r="1434" spans="9:9" ht="18" hidden="1">
      <c r="I1434" s="47" t="s">
        <v>97</v>
      </c>
    </row>
    <row r="1435" spans="9:9" ht="18" hidden="1">
      <c r="I1435" s="47" t="s">
        <v>114</v>
      </c>
    </row>
    <row r="1436" spans="9:9" ht="18" hidden="1">
      <c r="I1436" s="47" t="s">
        <v>94</v>
      </c>
    </row>
    <row r="1437" spans="9:9" ht="18" hidden="1">
      <c r="I1437" s="47" t="s">
        <v>103</v>
      </c>
    </row>
    <row r="1438" spans="9:9" ht="18" hidden="1">
      <c r="I1438" s="47" t="s">
        <v>100</v>
      </c>
    </row>
    <row r="1439" spans="9:9" ht="18" hidden="1">
      <c r="I1439" s="47" t="s">
        <v>100</v>
      </c>
    </row>
    <row r="1440" spans="9:9" ht="18" hidden="1">
      <c r="I1440" s="47" t="s">
        <v>124</v>
      </c>
    </row>
    <row r="1441" spans="9:9" ht="18" hidden="1">
      <c r="I1441" s="47" t="s">
        <v>94</v>
      </c>
    </row>
    <row r="1442" spans="9:9" ht="18" hidden="1">
      <c r="I1442" s="47" t="s">
        <v>106</v>
      </c>
    </row>
    <row r="1443" spans="9:9" ht="18" hidden="1">
      <c r="I1443" s="47" t="s">
        <v>127</v>
      </c>
    </row>
    <row r="1444" spans="9:9" ht="18" hidden="1">
      <c r="I1444" s="47" t="s">
        <v>107</v>
      </c>
    </row>
    <row r="1445" spans="9:9" ht="18" hidden="1">
      <c r="I1445" s="47" t="s">
        <v>116</v>
      </c>
    </row>
    <row r="1446" spans="9:9" ht="18" hidden="1">
      <c r="I1446" s="47" t="s">
        <v>113</v>
      </c>
    </row>
    <row r="1447" spans="9:9" ht="18" hidden="1">
      <c r="I1447" s="47" t="s">
        <v>94</v>
      </c>
    </row>
    <row r="1448" spans="9:9" ht="18" hidden="1">
      <c r="I1448" s="47" t="s">
        <v>107</v>
      </c>
    </row>
    <row r="1449" spans="9:9" ht="18" hidden="1">
      <c r="I1449" s="47" t="s">
        <v>94</v>
      </c>
    </row>
    <row r="1450" spans="9:9" ht="18" hidden="1">
      <c r="I1450" s="47" t="s">
        <v>101</v>
      </c>
    </row>
    <row r="1451" spans="9:9" ht="18" hidden="1">
      <c r="I1451" s="47" t="s">
        <v>91</v>
      </c>
    </row>
    <row r="1452" spans="9:9" ht="18" hidden="1">
      <c r="I1452" s="47" t="s">
        <v>100</v>
      </c>
    </row>
    <row r="1453" spans="9:9" ht="18" hidden="1">
      <c r="I1453" s="47" t="s">
        <v>127</v>
      </c>
    </row>
    <row r="1454" spans="9:9" ht="18" hidden="1">
      <c r="I1454" s="47" t="s">
        <v>94</v>
      </c>
    </row>
    <row r="1455" spans="9:9" ht="18" hidden="1">
      <c r="I1455" s="47" t="s">
        <v>94</v>
      </c>
    </row>
    <row r="1456" spans="9:9" ht="18" hidden="1">
      <c r="I1456" s="47" t="s">
        <v>120</v>
      </c>
    </row>
    <row r="1457" spans="9:9" ht="18" hidden="1">
      <c r="I1457" s="47" t="s">
        <v>103</v>
      </c>
    </row>
    <row r="1458" spans="9:9" ht="18" hidden="1">
      <c r="I1458" s="47" t="s">
        <v>113</v>
      </c>
    </row>
    <row r="1459" spans="9:9" ht="18" hidden="1">
      <c r="I1459" s="47" t="s">
        <v>95</v>
      </c>
    </row>
    <row r="1460" spans="9:9" ht="18" hidden="1">
      <c r="I1460" s="47" t="s">
        <v>111</v>
      </c>
    </row>
    <row r="1461" spans="9:9" ht="18" hidden="1">
      <c r="I1461" s="47" t="s">
        <v>127</v>
      </c>
    </row>
    <row r="1462" spans="9:9" ht="18" hidden="1">
      <c r="I1462" s="47" t="s">
        <v>94</v>
      </c>
    </row>
    <row r="1463" spans="9:9" ht="18" hidden="1">
      <c r="I1463" s="47" t="s">
        <v>118</v>
      </c>
    </row>
    <row r="1464" spans="9:9" ht="18" hidden="1">
      <c r="I1464" s="47" t="s">
        <v>118</v>
      </c>
    </row>
    <row r="1465" spans="9:9" ht="18" hidden="1">
      <c r="I1465" s="47" t="s">
        <v>103</v>
      </c>
    </row>
    <row r="1466" spans="9:9" ht="18" hidden="1">
      <c r="I1466" s="47" t="s">
        <v>113</v>
      </c>
    </row>
    <row r="1467" spans="9:9" ht="18" hidden="1">
      <c r="I1467" s="47" t="s">
        <v>113</v>
      </c>
    </row>
    <row r="1468" spans="9:9" ht="18" hidden="1">
      <c r="I1468" s="47" t="s">
        <v>109</v>
      </c>
    </row>
    <row r="1469" spans="9:9" ht="18" hidden="1">
      <c r="I1469" s="47" t="s">
        <v>109</v>
      </c>
    </row>
    <row r="1470" spans="9:9" ht="18" hidden="1">
      <c r="I1470" s="47" t="s">
        <v>109</v>
      </c>
    </row>
    <row r="1471" spans="9:9" ht="18" hidden="1">
      <c r="I1471" s="47" t="s">
        <v>137</v>
      </c>
    </row>
    <row r="1472" spans="9:9" ht="18" hidden="1">
      <c r="I1472" s="47" t="s">
        <v>134</v>
      </c>
    </row>
    <row r="1473" spans="9:9" ht="18" hidden="1">
      <c r="I1473" s="47" t="s">
        <v>134</v>
      </c>
    </row>
    <row r="1474" spans="9:9" ht="18" hidden="1">
      <c r="I1474" s="47" t="s">
        <v>100</v>
      </c>
    </row>
    <row r="1475" spans="9:9" ht="18" hidden="1">
      <c r="I1475" s="47" t="s">
        <v>134</v>
      </c>
    </row>
    <row r="1476" spans="9:9" ht="18" hidden="1">
      <c r="I1476" s="47" t="s">
        <v>134</v>
      </c>
    </row>
    <row r="1477" spans="9:9" ht="18" hidden="1">
      <c r="I1477" s="47" t="s">
        <v>134</v>
      </c>
    </row>
    <row r="1478" spans="9:9" ht="18" hidden="1">
      <c r="I1478" s="47" t="s">
        <v>113</v>
      </c>
    </row>
    <row r="1479" spans="9:9" ht="18" hidden="1">
      <c r="I1479" s="47" t="s">
        <v>120</v>
      </c>
    </row>
    <row r="1480" spans="9:9" ht="18" hidden="1">
      <c r="I1480" s="47" t="s">
        <v>120</v>
      </c>
    </row>
    <row r="1481" spans="9:9" ht="18" hidden="1">
      <c r="I1481" s="47" t="s">
        <v>120</v>
      </c>
    </row>
    <row r="1482" spans="9:9" ht="18" hidden="1">
      <c r="I1482" s="47" t="s">
        <v>91</v>
      </c>
    </row>
    <row r="1483" spans="9:9" ht="18" hidden="1">
      <c r="I1483" s="47" t="s">
        <v>120</v>
      </c>
    </row>
    <row r="1484" spans="9:9" ht="18" hidden="1">
      <c r="I1484" s="47" t="s">
        <v>120</v>
      </c>
    </row>
    <row r="1485" spans="9:9" ht="18" hidden="1">
      <c r="I1485" s="47" t="s">
        <v>120</v>
      </c>
    </row>
    <row r="1486" spans="9:9" ht="18" hidden="1">
      <c r="I1486" s="47" t="s">
        <v>120</v>
      </c>
    </row>
    <row r="1487" spans="9:9" ht="18" hidden="1">
      <c r="I1487" s="47" t="s">
        <v>101</v>
      </c>
    </row>
    <row r="1488" spans="9:9" ht="18" hidden="1">
      <c r="I1488" s="47" t="s">
        <v>94</v>
      </c>
    </row>
    <row r="1489" spans="9:9" ht="18" hidden="1">
      <c r="I1489" s="47" t="s">
        <v>100</v>
      </c>
    </row>
    <row r="1490" spans="9:9" ht="18" hidden="1">
      <c r="I1490" s="47" t="s">
        <v>94</v>
      </c>
    </row>
    <row r="1491" spans="9:9" ht="18" hidden="1">
      <c r="I1491" s="47" t="s">
        <v>94</v>
      </c>
    </row>
    <row r="1492" spans="9:9" ht="18" hidden="1">
      <c r="I1492" s="47" t="s">
        <v>94</v>
      </c>
    </row>
    <row r="1493" spans="9:9" ht="18" hidden="1">
      <c r="I1493" s="47" t="s">
        <v>94</v>
      </c>
    </row>
    <row r="1494" spans="9:9" ht="18" hidden="1">
      <c r="I1494" s="47" t="s">
        <v>94</v>
      </c>
    </row>
    <row r="1495" spans="9:9" ht="18" hidden="1">
      <c r="I1495" s="47" t="s">
        <v>94</v>
      </c>
    </row>
    <row r="1496" spans="9:9" ht="18" hidden="1">
      <c r="I1496" s="47" t="s">
        <v>94</v>
      </c>
    </row>
    <row r="1497" spans="9:9" ht="18" hidden="1">
      <c r="I1497" s="47" t="s">
        <v>115</v>
      </c>
    </row>
    <row r="1498" spans="9:9" ht="18" hidden="1">
      <c r="I1498" s="47" t="s">
        <v>106</v>
      </c>
    </row>
    <row r="1499" spans="9:9" ht="18" hidden="1">
      <c r="I1499" s="47" t="s">
        <v>115</v>
      </c>
    </row>
    <row r="1500" spans="9:9" ht="18" hidden="1">
      <c r="I1500" s="47" t="s">
        <v>94</v>
      </c>
    </row>
    <row r="1501" spans="9:9" ht="18" hidden="1">
      <c r="I1501" s="47" t="s">
        <v>94</v>
      </c>
    </row>
    <row r="1502" spans="9:9" ht="18" hidden="1">
      <c r="I1502" s="47" t="s">
        <v>94</v>
      </c>
    </row>
    <row r="1503" spans="9:9" ht="18" hidden="1">
      <c r="I1503" s="47" t="s">
        <v>94</v>
      </c>
    </row>
    <row r="1504" spans="9:9" ht="18" hidden="1">
      <c r="I1504" s="47" t="s">
        <v>101</v>
      </c>
    </row>
    <row r="1505" spans="9:9" ht="18" hidden="1">
      <c r="I1505" s="47" t="s">
        <v>94</v>
      </c>
    </row>
    <row r="1506" spans="9:9" ht="18" hidden="1">
      <c r="I1506" s="47" t="s">
        <v>103</v>
      </c>
    </row>
    <row r="1507" spans="9:9" ht="18" hidden="1">
      <c r="I1507" s="47" t="s">
        <v>114</v>
      </c>
    </row>
    <row r="1508" spans="9:9" ht="18" hidden="1">
      <c r="I1508" s="47" t="s">
        <v>101</v>
      </c>
    </row>
    <row r="1509" spans="9:9" ht="18" hidden="1">
      <c r="I1509" s="47" t="s">
        <v>94</v>
      </c>
    </row>
    <row r="1510" spans="9:9" ht="18" hidden="1">
      <c r="I1510" s="47" t="s">
        <v>101</v>
      </c>
    </row>
    <row r="1511" spans="9:9" ht="18" hidden="1">
      <c r="I1511" s="10"/>
    </row>
    <row r="1512" spans="9:9" ht="18" hidden="1">
      <c r="I1512" s="10"/>
    </row>
    <row r="1513" spans="9:9" ht="18" hidden="1">
      <c r="I1513" s="10"/>
    </row>
    <row r="1514" spans="9:9" ht="18" hidden="1">
      <c r="I1514" s="10"/>
    </row>
    <row r="1515" spans="9:9" ht="18" hidden="1">
      <c r="I1515" s="10"/>
    </row>
    <row r="1516" spans="9:9" ht="18" hidden="1">
      <c r="I1516" s="10"/>
    </row>
    <row r="1517" spans="9:9" ht="18" hidden="1">
      <c r="I1517" s="10"/>
    </row>
    <row r="1518" spans="9:9" ht="18" hidden="1">
      <c r="I1518" s="10"/>
    </row>
    <row r="1519" spans="9:9" ht="18" hidden="1">
      <c r="I1519" s="10"/>
    </row>
    <row r="1520" spans="9:9" ht="18" hidden="1">
      <c r="I1520" s="10"/>
    </row>
    <row r="1521" spans="9:9" ht="18" hidden="1">
      <c r="I1521" s="10"/>
    </row>
    <row r="1522" spans="9:9" ht="18" hidden="1">
      <c r="I1522" s="10"/>
    </row>
    <row r="1523" spans="9:9" ht="18" hidden="1">
      <c r="I1523" s="10"/>
    </row>
    <row r="1524" spans="9:9" ht="18" hidden="1">
      <c r="I1524" s="10"/>
    </row>
    <row r="1525" spans="9:9" ht="18" hidden="1">
      <c r="I1525" s="10"/>
    </row>
    <row r="1526" spans="9:9" ht="18" hidden="1">
      <c r="I1526" s="10"/>
    </row>
    <row r="1527" spans="9:9" ht="18" hidden="1">
      <c r="I1527" s="10"/>
    </row>
    <row r="1528" spans="9:9" ht="18" hidden="1">
      <c r="I1528" s="10"/>
    </row>
    <row r="1529" spans="9:9" ht="18" hidden="1">
      <c r="I1529" s="10"/>
    </row>
    <row r="1530" spans="9:9" ht="18" hidden="1">
      <c r="I1530" s="10"/>
    </row>
    <row r="1531" spans="9:9" ht="18" hidden="1">
      <c r="I1531" s="10"/>
    </row>
    <row r="1532" spans="9:9" ht="18" hidden="1">
      <c r="I1532" s="10"/>
    </row>
    <row r="1533" spans="9:9" ht="18" hidden="1">
      <c r="I1533" s="10"/>
    </row>
    <row r="1534" spans="9:9" ht="18" hidden="1">
      <c r="I1534" s="10"/>
    </row>
    <row r="1535" spans="9:9" ht="18" hidden="1">
      <c r="I1535" s="10"/>
    </row>
    <row r="1536" spans="9:9" ht="18" hidden="1">
      <c r="I1536" s="10"/>
    </row>
    <row r="1537" spans="9:9" ht="18" hidden="1">
      <c r="I1537" s="10"/>
    </row>
    <row r="1538" spans="9:9" ht="18" hidden="1">
      <c r="I1538" s="10"/>
    </row>
    <row r="1539" spans="9:9" ht="18" hidden="1">
      <c r="I1539" s="10"/>
    </row>
    <row r="1540" spans="9:9" ht="18" hidden="1">
      <c r="I1540" s="10"/>
    </row>
    <row r="1541" spans="9:9" ht="18" hidden="1">
      <c r="I1541" s="10"/>
    </row>
    <row r="1542" spans="9:9" ht="18" hidden="1">
      <c r="I1542" s="10"/>
    </row>
    <row r="1543" spans="9:9" ht="18" hidden="1">
      <c r="I1543" s="10"/>
    </row>
    <row r="1544" spans="9:9" ht="18" hidden="1">
      <c r="I1544" s="10"/>
    </row>
    <row r="1545" spans="9:9" ht="18" hidden="1">
      <c r="I1545" s="10"/>
    </row>
    <row r="1546" spans="9:9" ht="18" hidden="1">
      <c r="I1546" s="10"/>
    </row>
    <row r="1547" spans="9:9" ht="18" hidden="1">
      <c r="I1547" s="10"/>
    </row>
    <row r="1548" spans="9:9" ht="18" hidden="1">
      <c r="I1548" s="10"/>
    </row>
    <row r="1549" spans="9:9" ht="18" hidden="1">
      <c r="I1549" s="10"/>
    </row>
    <row r="1550" spans="9:9" ht="18" hidden="1">
      <c r="I1550" s="10"/>
    </row>
    <row r="1551" spans="9:9" ht="18" hidden="1">
      <c r="I1551" s="48"/>
    </row>
    <row r="1552" spans="9:9" ht="18" hidden="1">
      <c r="I1552" s="48"/>
    </row>
    <row r="1553" spans="9:9" ht="18" hidden="1">
      <c r="I1553" s="48"/>
    </row>
    <row r="1554" spans="9:9" ht="18" hidden="1">
      <c r="I1554" s="48"/>
    </row>
    <row r="1555" spans="9:9" ht="18" hidden="1">
      <c r="I1555" s="48"/>
    </row>
    <row r="1556" spans="9:9" ht="18" hidden="1">
      <c r="I1556" s="48"/>
    </row>
    <row r="1557" spans="9:9" ht="18" hidden="1">
      <c r="I1557" s="48"/>
    </row>
    <row r="1558" spans="9:9" ht="18" hidden="1">
      <c r="I1558" s="48"/>
    </row>
    <row r="1559" spans="9:9" ht="18" hidden="1">
      <c r="I1559" s="48"/>
    </row>
    <row r="1560" spans="9:9" ht="18" hidden="1">
      <c r="I1560" s="48"/>
    </row>
    <row r="1561" spans="9:9" ht="18" hidden="1">
      <c r="I1561" s="48"/>
    </row>
    <row r="1562" spans="9:9" ht="18" hidden="1">
      <c r="I1562" s="48"/>
    </row>
    <row r="1563" spans="9:9" ht="18" hidden="1">
      <c r="I1563" s="48"/>
    </row>
    <row r="1564" spans="9:9" ht="18" hidden="1">
      <c r="I1564" s="48"/>
    </row>
    <row r="1565" spans="9:9" ht="18" hidden="1">
      <c r="I1565" s="48"/>
    </row>
    <row r="1566" spans="9:9" ht="18" hidden="1">
      <c r="I1566" s="48"/>
    </row>
    <row r="1567" spans="9:9" ht="18" hidden="1">
      <c r="I1567" s="48"/>
    </row>
    <row r="1568" spans="9:9" ht="18" hidden="1">
      <c r="I1568" s="48"/>
    </row>
    <row r="1569" spans="9:9" ht="18" hidden="1">
      <c r="I1569" s="48"/>
    </row>
    <row r="1570" spans="9:9" ht="18" hidden="1">
      <c r="I1570" s="48"/>
    </row>
    <row r="1571" spans="9:9" ht="18" hidden="1">
      <c r="I1571" s="48"/>
    </row>
    <row r="1572" spans="9:9" ht="18" hidden="1">
      <c r="I1572" s="48"/>
    </row>
    <row r="1573" spans="9:9" ht="18" hidden="1">
      <c r="I1573" s="48"/>
    </row>
    <row r="1574" spans="9:9" ht="18" hidden="1">
      <c r="I1574" s="48"/>
    </row>
    <row r="1575" spans="9:9" ht="18" hidden="1">
      <c r="I1575" s="48"/>
    </row>
    <row r="1576" spans="9:9" ht="18" hidden="1">
      <c r="I1576" s="48"/>
    </row>
    <row r="1577" spans="9:9" ht="18" hidden="1">
      <c r="I1577" s="48"/>
    </row>
    <row r="1578" spans="9:9" ht="18" hidden="1">
      <c r="I1578" s="48"/>
    </row>
  </sheetData>
  <sortState xmlns:xlrd2="http://schemas.microsoft.com/office/spreadsheetml/2017/richdata2" ref="H42:H493">
    <sortCondition ref="H42:H493"/>
  </sortState>
  <mergeCells count="25">
    <mergeCell ref="A38:N38"/>
    <mergeCell ref="A1:N1"/>
    <mergeCell ref="A2:N2"/>
    <mergeCell ref="G4:H4"/>
    <mergeCell ref="G3:J3"/>
    <mergeCell ref="K3:N6"/>
    <mergeCell ref="C5:J5"/>
    <mergeCell ref="G6:J6"/>
    <mergeCell ref="D6:F6"/>
    <mergeCell ref="A32:B34"/>
    <mergeCell ref="C32:D34"/>
    <mergeCell ref="A35:B37"/>
    <mergeCell ref="C35:D37"/>
    <mergeCell ref="F37:K37"/>
    <mergeCell ref="L37:M37"/>
    <mergeCell ref="B29:D29"/>
    <mergeCell ref="A4:B4"/>
    <mergeCell ref="A5:B5"/>
    <mergeCell ref="A30:N31"/>
    <mergeCell ref="E32:K36"/>
    <mergeCell ref="L32:L33"/>
    <mergeCell ref="M32:N33"/>
    <mergeCell ref="L34:L35"/>
    <mergeCell ref="M34:N35"/>
    <mergeCell ref="M36:N36"/>
  </mergeCells>
  <dataValidations count="1">
    <dataValidation type="custom" showInputMessage="1" showErrorMessage="1" errorTitle="Need 'Brought Forward' Mileage" error="If this is the first claim, please put a start mileage of 0.01 at the top of this column._x000a_On the subsequent claims type the mileage figure carried forward from your prevoius claim. This gives your cumulative mileage Apr-Mar." sqref="E9:E28" xr:uid="{6FE8BCD8-481E-4DE5-8765-B12DFF6D94E8}">
      <formula1>$E$8&gt;0</formula1>
    </dataValidation>
  </dataValidations>
  <pageMargins left="0.25" right="0.25" top="0.75" bottom="0.75" header="0.3" footer="0.3"/>
  <pageSetup paperSize="9" scale="48"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C6556DC-6731-4938-B13C-3AAEDEB79022}">
          <x14:formula1>
            <xm:f>Codes!$I$2:$I$186</xm:f>
          </x14:formula1>
          <xm:sqref>C32:D34</xm:sqref>
        </x14:dataValidation>
        <x14:dataValidation type="list" allowBlank="1" showInputMessage="1" showErrorMessage="1" xr:uid="{2DD61205-11FD-4560-BBE0-E50BA9049DC6}">
          <x14:formula1>
            <xm:f>Codes!$I$2:$I$577</xm:f>
          </x14:formula1>
          <xm:sqref>L9:L28</xm:sqref>
        </x14:dataValidation>
        <x14:dataValidation type="list" allowBlank="1" showInputMessage="1" showErrorMessage="1" xr:uid="{7D1BA911-C3FE-4122-8048-F770F192B44F}">
          <x14:formula1>
            <xm:f>Codes!$D$2:$D$76</xm:f>
          </x14:formula1>
          <xm:sqref>C35:D37 M9:M28</xm:sqref>
        </x14:dataValidation>
        <x14:dataValidation type="list" allowBlank="1" showInputMessage="1" showErrorMessage="1" xr:uid="{46A9D8A2-2FF2-483F-B74C-972C7A292FC4}">
          <x14:formula1>
            <xm:f>Codes!$C$1:$C$10</xm:f>
          </x14:formula1>
          <xm:sqref>K9:K28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8FCD6-2D52-4BA8-9A57-3AA7CC776148}">
  <dimension ref="A1:K577"/>
  <sheetViews>
    <sheetView zoomScale="85" zoomScaleNormal="85" workbookViewId="0">
      <selection activeCell="K2" sqref="K2"/>
    </sheetView>
  </sheetViews>
  <sheetFormatPr defaultRowHeight="18.75"/>
  <cols>
    <col min="1" max="1" width="10.6640625" bestFit="1" customWidth="1"/>
    <col min="3" max="3" width="27.21875" bestFit="1" customWidth="1"/>
    <col min="9" max="9" width="17.109375" style="2" bestFit="1" customWidth="1"/>
    <col min="10" max="10" width="9.21875" style="2"/>
    <col min="11" max="11" width="24.88671875" bestFit="1" customWidth="1"/>
  </cols>
  <sheetData>
    <row r="1" spans="1:11">
      <c r="A1" s="3">
        <v>45037</v>
      </c>
      <c r="C1" s="64">
        <v>3012</v>
      </c>
      <c r="I1" s="64"/>
      <c r="J1" s="64"/>
      <c r="K1" t="s">
        <v>72</v>
      </c>
    </row>
    <row r="2" spans="1:11">
      <c r="C2" s="64">
        <v>3202</v>
      </c>
      <c r="D2" s="64" t="s">
        <v>67</v>
      </c>
      <c r="E2" s="64"/>
      <c r="I2" s="64" t="s">
        <v>138</v>
      </c>
      <c r="J2" s="64"/>
      <c r="K2" t="s">
        <v>73</v>
      </c>
    </row>
    <row r="3" spans="1:11">
      <c r="C3" s="64">
        <v>3203</v>
      </c>
      <c r="E3" s="64"/>
      <c r="I3" s="64" t="s">
        <v>139</v>
      </c>
      <c r="J3" s="64"/>
      <c r="K3" t="s">
        <v>74</v>
      </c>
    </row>
    <row r="4" spans="1:11">
      <c r="C4" s="64">
        <v>3204</v>
      </c>
      <c r="D4" s="64"/>
      <c r="E4" s="64"/>
      <c r="I4" s="64" t="s">
        <v>140</v>
      </c>
      <c r="J4" s="64"/>
      <c r="K4" t="s">
        <v>75</v>
      </c>
    </row>
    <row r="5" spans="1:11">
      <c r="C5" s="64">
        <v>3205</v>
      </c>
      <c r="D5" s="64"/>
      <c r="E5" s="64"/>
      <c r="I5" s="64" t="s">
        <v>141</v>
      </c>
      <c r="J5" s="64"/>
      <c r="K5" t="s">
        <v>76</v>
      </c>
    </row>
    <row r="6" spans="1:11">
      <c r="C6" s="64">
        <v>5003</v>
      </c>
      <c r="D6" s="64"/>
      <c r="E6" s="64"/>
      <c r="I6" s="64" t="s">
        <v>142</v>
      </c>
      <c r="J6" s="64"/>
      <c r="K6" t="s">
        <v>77</v>
      </c>
    </row>
    <row r="7" spans="1:11">
      <c r="C7" s="64">
        <v>5004</v>
      </c>
      <c r="D7" s="64"/>
      <c r="E7" s="64"/>
      <c r="I7" s="64" t="s">
        <v>143</v>
      </c>
      <c r="J7" s="64"/>
      <c r="K7" t="s">
        <v>78</v>
      </c>
    </row>
    <row r="8" spans="1:11">
      <c r="C8" s="64">
        <v>6007</v>
      </c>
      <c r="D8" s="64"/>
      <c r="E8" s="64"/>
      <c r="I8" s="64" t="s">
        <v>144</v>
      </c>
      <c r="J8" s="64"/>
      <c r="K8" t="s">
        <v>79</v>
      </c>
    </row>
    <row r="9" spans="1:11">
      <c r="C9" s="64">
        <v>6011</v>
      </c>
      <c r="D9" s="64"/>
      <c r="E9" s="64"/>
      <c r="I9" s="64" t="s">
        <v>145</v>
      </c>
      <c r="J9" s="64"/>
      <c r="K9" t="s">
        <v>80</v>
      </c>
    </row>
    <row r="10" spans="1:11">
      <c r="C10" s="64">
        <v>7005</v>
      </c>
      <c r="D10" s="64"/>
      <c r="E10" s="64"/>
      <c r="I10" s="4" t="s">
        <v>146</v>
      </c>
      <c r="J10" s="64"/>
      <c r="K10" t="s">
        <v>82</v>
      </c>
    </row>
    <row r="11" spans="1:11">
      <c r="D11" s="64"/>
      <c r="E11" s="64"/>
      <c r="I11" s="64" t="s">
        <v>147</v>
      </c>
      <c r="J11" s="64"/>
    </row>
    <row r="12" spans="1:11">
      <c r="D12" s="64"/>
      <c r="E12" s="64"/>
      <c r="I12" s="64" t="s">
        <v>148</v>
      </c>
      <c r="J12" s="64"/>
    </row>
    <row r="13" spans="1:11">
      <c r="D13" s="64"/>
      <c r="E13" s="64"/>
      <c r="I13" s="4" t="s">
        <v>149</v>
      </c>
      <c r="J13" s="64"/>
    </row>
    <row r="14" spans="1:11">
      <c r="D14" s="64"/>
      <c r="E14" s="64"/>
      <c r="I14" s="64" t="s">
        <v>150</v>
      </c>
      <c r="J14" s="64"/>
    </row>
    <row r="15" spans="1:11">
      <c r="D15" s="64"/>
      <c r="E15" s="64"/>
      <c r="I15" s="64" t="s">
        <v>151</v>
      </c>
      <c r="J15" s="64"/>
    </row>
    <row r="16" spans="1:11">
      <c r="D16" s="64"/>
      <c r="E16" s="64"/>
      <c r="I16" s="64" t="s">
        <v>101</v>
      </c>
      <c r="J16" s="64"/>
    </row>
    <row r="17" spans="4:9">
      <c r="D17" s="64"/>
      <c r="E17" s="64"/>
      <c r="I17" s="64" t="s">
        <v>152</v>
      </c>
    </row>
    <row r="18" spans="4:9">
      <c r="D18" s="64"/>
      <c r="E18" s="64"/>
      <c r="I18" s="64" t="s">
        <v>153</v>
      </c>
    </row>
    <row r="19" spans="4:9">
      <c r="D19" s="64"/>
      <c r="E19" s="64"/>
      <c r="I19" s="64" t="s">
        <v>104</v>
      </c>
    </row>
    <row r="20" spans="4:9">
      <c r="D20" s="64"/>
      <c r="E20" s="64"/>
      <c r="I20" s="4" t="s">
        <v>154</v>
      </c>
    </row>
    <row r="21" spans="4:9">
      <c r="D21" s="64"/>
      <c r="E21" s="64"/>
      <c r="I21" s="4" t="s">
        <v>155</v>
      </c>
    </row>
    <row r="22" spans="4:9">
      <c r="D22" s="64"/>
      <c r="E22" s="64"/>
      <c r="I22" s="64" t="s">
        <v>156</v>
      </c>
    </row>
    <row r="23" spans="4:9">
      <c r="D23" s="64"/>
      <c r="E23" s="64"/>
      <c r="I23" s="64" t="s">
        <v>157</v>
      </c>
    </row>
    <row r="24" spans="4:9">
      <c r="D24" s="64"/>
      <c r="E24" s="64"/>
      <c r="I24" s="64" t="s">
        <v>158</v>
      </c>
    </row>
    <row r="25" spans="4:9">
      <c r="D25" s="64"/>
      <c r="E25" s="64"/>
      <c r="I25" s="64" t="s">
        <v>159</v>
      </c>
    </row>
    <row r="26" spans="4:9">
      <c r="D26" s="64"/>
      <c r="E26" s="64"/>
      <c r="I26" s="64" t="s">
        <v>160</v>
      </c>
    </row>
    <row r="27" spans="4:9">
      <c r="D27" s="64"/>
      <c r="E27" s="64"/>
      <c r="I27" s="64" t="s">
        <v>161</v>
      </c>
    </row>
    <row r="28" spans="4:9">
      <c r="D28" s="64"/>
      <c r="E28" s="64"/>
      <c r="I28" s="64" t="s">
        <v>162</v>
      </c>
    </row>
    <row r="29" spans="4:9">
      <c r="D29" s="64"/>
      <c r="E29" s="64"/>
      <c r="I29" s="64" t="s">
        <v>163</v>
      </c>
    </row>
    <row r="30" spans="4:9">
      <c r="D30" s="64"/>
      <c r="E30" s="64"/>
      <c r="I30" s="64" t="s">
        <v>164</v>
      </c>
    </row>
    <row r="31" spans="4:9">
      <c r="D31" s="64"/>
      <c r="E31" s="64"/>
      <c r="I31" s="64" t="s">
        <v>165</v>
      </c>
    </row>
    <row r="32" spans="4:9">
      <c r="D32" s="64"/>
      <c r="E32" s="64"/>
      <c r="I32" s="64" t="s">
        <v>166</v>
      </c>
    </row>
    <row r="33" spans="4:9">
      <c r="D33" s="64"/>
      <c r="E33" s="64"/>
      <c r="I33" s="64" t="s">
        <v>167</v>
      </c>
    </row>
    <row r="34" spans="4:9">
      <c r="D34" s="64"/>
      <c r="E34" s="64"/>
      <c r="I34" s="64" t="s">
        <v>168</v>
      </c>
    </row>
    <row r="35" spans="4:9">
      <c r="D35" s="64"/>
      <c r="E35" s="64"/>
      <c r="I35" s="64" t="s">
        <v>169</v>
      </c>
    </row>
    <row r="36" spans="4:9">
      <c r="D36" s="64"/>
      <c r="E36" s="64"/>
      <c r="I36" s="64" t="s">
        <v>170</v>
      </c>
    </row>
    <row r="37" spans="4:9">
      <c r="D37" s="64"/>
      <c r="E37" s="64"/>
      <c r="I37" s="64" t="s">
        <v>171</v>
      </c>
    </row>
    <row r="38" spans="4:9">
      <c r="D38" s="64"/>
      <c r="E38" s="64"/>
      <c r="I38" s="64" t="s">
        <v>172</v>
      </c>
    </row>
    <row r="39" spans="4:9">
      <c r="D39" s="64"/>
      <c r="E39" s="64"/>
      <c r="I39" s="64" t="s">
        <v>173</v>
      </c>
    </row>
    <row r="40" spans="4:9">
      <c r="D40" s="64"/>
      <c r="E40" s="64"/>
      <c r="I40" s="64" t="s">
        <v>174</v>
      </c>
    </row>
    <row r="41" spans="4:9">
      <c r="D41" s="64"/>
      <c r="E41" s="64"/>
      <c r="I41" s="64" t="s">
        <v>175</v>
      </c>
    </row>
    <row r="42" spans="4:9">
      <c r="D42" s="64"/>
      <c r="E42" s="64"/>
      <c r="I42" s="4" t="s">
        <v>176</v>
      </c>
    </row>
    <row r="43" spans="4:9">
      <c r="D43" s="64"/>
      <c r="E43" s="64"/>
      <c r="I43" s="4" t="s">
        <v>176</v>
      </c>
    </row>
    <row r="44" spans="4:9">
      <c r="D44" s="64"/>
      <c r="E44" s="64"/>
      <c r="I44" s="64" t="s">
        <v>177</v>
      </c>
    </row>
    <row r="45" spans="4:9">
      <c r="D45" s="64"/>
      <c r="E45" s="64"/>
      <c r="I45" s="64" t="s">
        <v>178</v>
      </c>
    </row>
    <row r="46" spans="4:9">
      <c r="D46" s="64"/>
      <c r="E46" s="64"/>
      <c r="I46" s="64" t="s">
        <v>179</v>
      </c>
    </row>
    <row r="47" spans="4:9">
      <c r="D47" s="64"/>
      <c r="E47" s="64"/>
      <c r="I47" s="64" t="s">
        <v>180</v>
      </c>
    </row>
    <row r="48" spans="4:9">
      <c r="D48" s="64"/>
      <c r="E48" s="64"/>
      <c r="I48" s="64" t="s">
        <v>181</v>
      </c>
    </row>
    <row r="49" spans="4:9">
      <c r="D49" s="64"/>
      <c r="E49" s="64"/>
      <c r="I49" s="64" t="s">
        <v>182</v>
      </c>
    </row>
    <row r="50" spans="4:9">
      <c r="D50" s="64"/>
      <c r="E50" s="64"/>
      <c r="I50" s="64" t="s">
        <v>183</v>
      </c>
    </row>
    <row r="51" spans="4:9">
      <c r="D51" s="64"/>
      <c r="E51" s="64"/>
      <c r="I51" s="4" t="s">
        <v>184</v>
      </c>
    </row>
    <row r="52" spans="4:9">
      <c r="D52" s="64"/>
      <c r="E52" s="64"/>
      <c r="I52" s="64" t="s">
        <v>185</v>
      </c>
    </row>
    <row r="53" spans="4:9">
      <c r="D53" s="64"/>
      <c r="E53" s="64"/>
      <c r="I53" s="64" t="s">
        <v>186</v>
      </c>
    </row>
    <row r="54" spans="4:9">
      <c r="D54" s="64"/>
      <c r="E54" s="64"/>
      <c r="I54" s="64" t="s">
        <v>187</v>
      </c>
    </row>
    <row r="55" spans="4:9">
      <c r="D55" s="64"/>
      <c r="E55" s="64"/>
      <c r="I55" s="64" t="s">
        <v>188</v>
      </c>
    </row>
    <row r="56" spans="4:9">
      <c r="D56" s="64"/>
      <c r="E56" s="64"/>
      <c r="I56" s="64" t="s">
        <v>189</v>
      </c>
    </row>
    <row r="57" spans="4:9">
      <c r="D57" s="64"/>
      <c r="E57" s="64"/>
      <c r="I57" s="64" t="s">
        <v>190</v>
      </c>
    </row>
    <row r="58" spans="4:9">
      <c r="D58" s="64"/>
      <c r="E58" s="64"/>
      <c r="I58" s="64" t="s">
        <v>128</v>
      </c>
    </row>
    <row r="59" spans="4:9">
      <c r="D59" s="64"/>
      <c r="E59" s="64"/>
      <c r="I59" s="64" t="s">
        <v>191</v>
      </c>
    </row>
    <row r="60" spans="4:9">
      <c r="D60" s="64"/>
      <c r="E60" s="64"/>
      <c r="I60" s="64" t="s">
        <v>131</v>
      </c>
    </row>
    <row r="61" spans="4:9">
      <c r="D61" s="64"/>
      <c r="E61" s="64"/>
      <c r="I61" s="64" t="s">
        <v>132</v>
      </c>
    </row>
    <row r="62" spans="4:9">
      <c r="D62" s="64"/>
      <c r="E62" s="64"/>
      <c r="I62" s="64" t="s">
        <v>129</v>
      </c>
    </row>
    <row r="63" spans="4:9">
      <c r="D63" s="64"/>
      <c r="E63" s="64"/>
      <c r="I63" s="64" t="s">
        <v>113</v>
      </c>
    </row>
    <row r="64" spans="4:9">
      <c r="D64" s="64"/>
      <c r="E64" s="64"/>
      <c r="I64" s="64" t="s">
        <v>133</v>
      </c>
    </row>
    <row r="65" spans="4:9">
      <c r="D65" s="64"/>
      <c r="E65" s="64"/>
      <c r="I65" s="4" t="s">
        <v>192</v>
      </c>
    </row>
    <row r="66" spans="4:9">
      <c r="D66" s="64"/>
      <c r="E66" s="64"/>
      <c r="I66" s="4" t="s">
        <v>193</v>
      </c>
    </row>
    <row r="67" spans="4:9">
      <c r="D67" s="64"/>
      <c r="E67" s="64"/>
      <c r="I67" s="64" t="s">
        <v>134</v>
      </c>
    </row>
    <row r="68" spans="4:9">
      <c r="D68" s="64"/>
      <c r="E68" s="64"/>
      <c r="I68" s="64" t="s">
        <v>194</v>
      </c>
    </row>
    <row r="69" spans="4:9">
      <c r="D69" s="64"/>
      <c r="E69" s="64"/>
      <c r="I69" s="64" t="s">
        <v>195</v>
      </c>
    </row>
    <row r="70" spans="4:9">
      <c r="D70" s="64"/>
      <c r="E70" s="64"/>
      <c r="I70" s="64" t="s">
        <v>196</v>
      </c>
    </row>
    <row r="71" spans="4:9">
      <c r="D71" s="64"/>
      <c r="E71" s="64"/>
      <c r="I71" s="64" t="s">
        <v>197</v>
      </c>
    </row>
    <row r="72" spans="4:9">
      <c r="D72" s="64"/>
      <c r="E72" s="64"/>
      <c r="I72" s="64" t="s">
        <v>94</v>
      </c>
    </row>
    <row r="73" spans="4:9">
      <c r="D73" s="64"/>
      <c r="E73" s="64"/>
      <c r="I73" s="64" t="s">
        <v>198</v>
      </c>
    </row>
    <row r="74" spans="4:9">
      <c r="D74" s="64"/>
      <c r="E74" s="64"/>
      <c r="I74" s="64" t="s">
        <v>199</v>
      </c>
    </row>
    <row r="75" spans="4:9">
      <c r="D75" s="64"/>
      <c r="E75" s="64"/>
      <c r="I75" s="64" t="s">
        <v>200</v>
      </c>
    </row>
    <row r="76" spans="4:9">
      <c r="D76" s="64"/>
      <c r="E76" s="64"/>
      <c r="I76" s="64" t="s">
        <v>201</v>
      </c>
    </row>
    <row r="77" spans="4:9">
      <c r="E77" s="64"/>
      <c r="I77" s="64" t="s">
        <v>202</v>
      </c>
    </row>
    <row r="78" spans="4:9">
      <c r="I78" s="64" t="s">
        <v>203</v>
      </c>
    </row>
    <row r="79" spans="4:9">
      <c r="I79" s="64" t="s">
        <v>204</v>
      </c>
    </row>
    <row r="80" spans="4:9">
      <c r="I80" s="64" t="s">
        <v>205</v>
      </c>
    </row>
    <row r="81" spans="4:9">
      <c r="I81" s="64" t="s">
        <v>206</v>
      </c>
    </row>
    <row r="82" spans="4:9">
      <c r="I82" s="64" t="s">
        <v>207</v>
      </c>
    </row>
    <row r="83" spans="4:9">
      <c r="D83" s="1"/>
      <c r="I83" s="64" t="s">
        <v>208</v>
      </c>
    </row>
    <row r="84" spans="4:9">
      <c r="I84" s="64" t="s">
        <v>209</v>
      </c>
    </row>
    <row r="85" spans="4:9">
      <c r="I85" s="64" t="s">
        <v>210</v>
      </c>
    </row>
    <row r="86" spans="4:9">
      <c r="I86" s="64" t="s">
        <v>211</v>
      </c>
    </row>
    <row r="87" spans="4:9">
      <c r="I87" s="64" t="s">
        <v>212</v>
      </c>
    </row>
    <row r="88" spans="4:9">
      <c r="I88" s="64" t="s">
        <v>213</v>
      </c>
    </row>
    <row r="89" spans="4:9">
      <c r="D89" s="1"/>
      <c r="I89" s="64" t="s">
        <v>214</v>
      </c>
    </row>
    <row r="90" spans="4:9">
      <c r="I90" s="64" t="s">
        <v>215</v>
      </c>
    </row>
    <row r="91" spans="4:9">
      <c r="D91" s="1"/>
      <c r="I91" s="64" t="s">
        <v>216</v>
      </c>
    </row>
    <row r="92" spans="4:9">
      <c r="I92" s="64" t="s">
        <v>217</v>
      </c>
    </row>
    <row r="93" spans="4:9">
      <c r="D93" s="1"/>
      <c r="I93" s="64" t="s">
        <v>218</v>
      </c>
    </row>
    <row r="94" spans="4:9">
      <c r="I94" s="64" t="s">
        <v>219</v>
      </c>
    </row>
    <row r="95" spans="4:9">
      <c r="D95" s="1"/>
      <c r="I95" s="64" t="s">
        <v>118</v>
      </c>
    </row>
    <row r="96" spans="4:9">
      <c r="I96" s="64" t="s">
        <v>91</v>
      </c>
    </row>
    <row r="97" spans="4:9" ht="18.75" customHeight="1">
      <c r="D97" s="1"/>
      <c r="I97" s="4" t="s">
        <v>220</v>
      </c>
    </row>
    <row r="98" spans="4:9">
      <c r="I98" s="64" t="s">
        <v>221</v>
      </c>
    </row>
    <row r="99" spans="4:9">
      <c r="I99" s="64" t="s">
        <v>95</v>
      </c>
    </row>
    <row r="100" spans="4:9">
      <c r="I100" s="64" t="s">
        <v>222</v>
      </c>
    </row>
    <row r="101" spans="4:9">
      <c r="I101" s="64" t="s">
        <v>223</v>
      </c>
    </row>
    <row r="102" spans="4:9">
      <c r="I102" s="64" t="s">
        <v>99</v>
      </c>
    </row>
    <row r="103" spans="4:9">
      <c r="I103" s="64" t="s">
        <v>123</v>
      </c>
    </row>
    <row r="104" spans="4:9">
      <c r="I104" s="64" t="s">
        <v>224</v>
      </c>
    </row>
    <row r="105" spans="4:9">
      <c r="I105" s="64" t="s">
        <v>225</v>
      </c>
    </row>
    <row r="106" spans="4:9">
      <c r="I106" s="64" t="s">
        <v>226</v>
      </c>
    </row>
    <row r="107" spans="4:9">
      <c r="I107" s="64" t="s">
        <v>227</v>
      </c>
    </row>
    <row r="108" spans="4:9">
      <c r="I108" s="64" t="s">
        <v>228</v>
      </c>
    </row>
    <row r="109" spans="4:9">
      <c r="I109" s="64" t="s">
        <v>229</v>
      </c>
    </row>
    <row r="110" spans="4:9">
      <c r="I110" s="4" t="s">
        <v>230</v>
      </c>
    </row>
    <row r="111" spans="4:9">
      <c r="I111" s="64" t="s">
        <v>231</v>
      </c>
    </row>
    <row r="112" spans="4:9">
      <c r="I112" s="64" t="s">
        <v>232</v>
      </c>
    </row>
    <row r="113" spans="4:9">
      <c r="I113" s="64" t="s">
        <v>233</v>
      </c>
    </row>
    <row r="114" spans="4:9">
      <c r="D114" s="1"/>
      <c r="I114" s="64" t="s">
        <v>234</v>
      </c>
    </row>
    <row r="115" spans="4:9">
      <c r="D115" s="1"/>
      <c r="I115" s="64" t="s">
        <v>235</v>
      </c>
    </row>
    <row r="116" spans="4:9">
      <c r="I116" s="64" t="s">
        <v>236</v>
      </c>
    </row>
    <row r="117" spans="4:9">
      <c r="I117" s="64" t="s">
        <v>237</v>
      </c>
    </row>
    <row r="118" spans="4:9">
      <c r="I118" s="4" t="s">
        <v>238</v>
      </c>
    </row>
    <row r="119" spans="4:9">
      <c r="I119" s="64" t="s">
        <v>239</v>
      </c>
    </row>
    <row r="120" spans="4:9">
      <c r="I120" s="64" t="s">
        <v>240</v>
      </c>
    </row>
    <row r="121" spans="4:9">
      <c r="I121" s="64" t="s">
        <v>241</v>
      </c>
    </row>
    <row r="122" spans="4:9">
      <c r="I122" s="64" t="s">
        <v>242</v>
      </c>
    </row>
    <row r="123" spans="4:9">
      <c r="I123" s="64" t="s">
        <v>243</v>
      </c>
    </row>
    <row r="124" spans="4:9">
      <c r="I124" s="64" t="s">
        <v>244</v>
      </c>
    </row>
    <row r="125" spans="4:9">
      <c r="I125" s="64" t="s">
        <v>245</v>
      </c>
    </row>
    <row r="126" spans="4:9">
      <c r="D126" s="1"/>
      <c r="I126" s="64" t="s">
        <v>119</v>
      </c>
    </row>
    <row r="127" spans="4:9">
      <c r="I127" s="64" t="s">
        <v>246</v>
      </c>
    </row>
    <row r="128" spans="4:9">
      <c r="I128" s="64" t="s">
        <v>247</v>
      </c>
    </row>
    <row r="129" spans="4:9">
      <c r="I129" s="64" t="s">
        <v>248</v>
      </c>
    </row>
    <row r="130" spans="4:9">
      <c r="I130" s="64" t="s">
        <v>106</v>
      </c>
    </row>
    <row r="131" spans="4:9">
      <c r="I131" s="64" t="s">
        <v>97</v>
      </c>
    </row>
    <row r="132" spans="4:9">
      <c r="I132" s="64" t="s">
        <v>125</v>
      </c>
    </row>
    <row r="133" spans="4:9">
      <c r="I133" s="64" t="s">
        <v>115</v>
      </c>
    </row>
    <row r="134" spans="4:9">
      <c r="D134" s="1"/>
      <c r="I134" s="4" t="s">
        <v>249</v>
      </c>
    </row>
    <row r="135" spans="4:9">
      <c r="I135" s="4" t="s">
        <v>250</v>
      </c>
    </row>
    <row r="136" spans="4:9" ht="18.75" customHeight="1">
      <c r="I136" s="64" t="s">
        <v>251</v>
      </c>
    </row>
    <row r="137" spans="4:9">
      <c r="I137" s="64" t="s">
        <v>252</v>
      </c>
    </row>
    <row r="138" spans="4:9">
      <c r="I138" s="64" t="s">
        <v>253</v>
      </c>
    </row>
    <row r="139" spans="4:9">
      <c r="I139" s="64" t="s">
        <v>254</v>
      </c>
    </row>
    <row r="140" spans="4:9">
      <c r="I140" s="64" t="s">
        <v>255</v>
      </c>
    </row>
    <row r="141" spans="4:9">
      <c r="I141" s="64" t="s">
        <v>256</v>
      </c>
    </row>
    <row r="142" spans="4:9">
      <c r="I142" s="64" t="s">
        <v>257</v>
      </c>
    </row>
    <row r="143" spans="4:9">
      <c r="I143" s="64" t="s">
        <v>258</v>
      </c>
    </row>
    <row r="144" spans="4:9">
      <c r="I144" s="4" t="s">
        <v>259</v>
      </c>
    </row>
    <row r="145" spans="9:9">
      <c r="I145" s="64" t="s">
        <v>260</v>
      </c>
    </row>
    <row r="146" spans="9:9">
      <c r="I146" s="64" t="s">
        <v>261</v>
      </c>
    </row>
    <row r="147" spans="9:9">
      <c r="I147" s="64" t="s">
        <v>262</v>
      </c>
    </row>
    <row r="148" spans="9:9" ht="18.75" customHeight="1">
      <c r="I148" s="64" t="s">
        <v>263</v>
      </c>
    </row>
    <row r="149" spans="9:9">
      <c r="I149" s="64" t="s">
        <v>107</v>
      </c>
    </row>
    <row r="150" spans="9:9">
      <c r="I150" s="64" t="s">
        <v>264</v>
      </c>
    </row>
    <row r="151" spans="9:9">
      <c r="I151" s="64" t="s">
        <v>265</v>
      </c>
    </row>
    <row r="152" spans="9:9">
      <c r="I152" s="64" t="s">
        <v>266</v>
      </c>
    </row>
    <row r="153" spans="9:9">
      <c r="I153" s="64" t="s">
        <v>108</v>
      </c>
    </row>
    <row r="154" spans="9:9">
      <c r="I154" s="64" t="s">
        <v>267</v>
      </c>
    </row>
    <row r="155" spans="9:9">
      <c r="I155" s="64" t="s">
        <v>268</v>
      </c>
    </row>
    <row r="156" spans="9:9">
      <c r="I156" s="64" t="s">
        <v>269</v>
      </c>
    </row>
    <row r="157" spans="9:9">
      <c r="I157" s="64" t="s">
        <v>270</v>
      </c>
    </row>
    <row r="158" spans="9:9">
      <c r="I158" s="64" t="s">
        <v>135</v>
      </c>
    </row>
    <row r="159" spans="9:9">
      <c r="I159" s="64" t="s">
        <v>271</v>
      </c>
    </row>
    <row r="160" spans="9:9">
      <c r="I160" s="64" t="s">
        <v>272</v>
      </c>
    </row>
    <row r="161" spans="9:9">
      <c r="I161" s="64" t="s">
        <v>273</v>
      </c>
    </row>
    <row r="162" spans="9:9">
      <c r="I162" s="64" t="s">
        <v>274</v>
      </c>
    </row>
    <row r="163" spans="9:9">
      <c r="I163" s="64" t="s">
        <v>275</v>
      </c>
    </row>
    <row r="164" spans="9:9">
      <c r="I164" s="64" t="s">
        <v>103</v>
      </c>
    </row>
    <row r="165" spans="9:9">
      <c r="I165" s="64" t="s">
        <v>276</v>
      </c>
    </row>
    <row r="166" spans="9:9">
      <c r="I166" s="64" t="s">
        <v>114</v>
      </c>
    </row>
    <row r="167" spans="9:9" ht="18.75" customHeight="1">
      <c r="I167" s="4" t="s">
        <v>122</v>
      </c>
    </row>
    <row r="168" spans="9:9">
      <c r="I168" s="64" t="s">
        <v>277</v>
      </c>
    </row>
    <row r="169" spans="9:9">
      <c r="I169" s="64" t="s">
        <v>278</v>
      </c>
    </row>
    <row r="170" spans="9:9">
      <c r="I170" s="64" t="s">
        <v>279</v>
      </c>
    </row>
    <row r="171" spans="9:9">
      <c r="I171" s="64" t="s">
        <v>280</v>
      </c>
    </row>
    <row r="172" spans="9:9">
      <c r="I172" s="64" t="s">
        <v>281</v>
      </c>
    </row>
    <row r="173" spans="9:9">
      <c r="I173" s="64" t="s">
        <v>282</v>
      </c>
    </row>
    <row r="174" spans="9:9">
      <c r="I174" s="64" t="s">
        <v>120</v>
      </c>
    </row>
    <row r="175" spans="9:9">
      <c r="I175" s="64" t="s">
        <v>124</v>
      </c>
    </row>
    <row r="176" spans="9:9">
      <c r="I176" s="64" t="s">
        <v>283</v>
      </c>
    </row>
    <row r="177" spans="9:10">
      <c r="I177" s="64" t="s">
        <v>284</v>
      </c>
      <c r="J177" s="64"/>
    </row>
    <row r="178" spans="9:10">
      <c r="I178" s="64" t="s">
        <v>285</v>
      </c>
      <c r="J178" s="64"/>
    </row>
    <row r="179" spans="9:10">
      <c r="I179" s="64" t="s">
        <v>286</v>
      </c>
      <c r="J179" s="64"/>
    </row>
    <row r="180" spans="9:10">
      <c r="I180" s="64" t="s">
        <v>121</v>
      </c>
      <c r="J180" s="64"/>
    </row>
    <row r="181" spans="9:10">
      <c r="I181" s="64" t="s">
        <v>287</v>
      </c>
      <c r="J181" s="64"/>
    </row>
    <row r="182" spans="9:10">
      <c r="I182" s="64" t="s">
        <v>288</v>
      </c>
      <c r="J182" s="64"/>
    </row>
    <row r="183" spans="9:10">
      <c r="I183" s="64" t="s">
        <v>288</v>
      </c>
      <c r="J183" s="64"/>
    </row>
    <row r="184" spans="9:10">
      <c r="I184" s="64" t="s">
        <v>289</v>
      </c>
      <c r="J184" s="64" t="s">
        <v>290</v>
      </c>
    </row>
    <row r="185" spans="9:10">
      <c r="I185" s="64" t="s">
        <v>291</v>
      </c>
      <c r="J185" s="64" t="s">
        <v>292</v>
      </c>
    </row>
    <row r="186" spans="9:10">
      <c r="I186" s="64" t="s">
        <v>293</v>
      </c>
      <c r="J186" s="64" t="s">
        <v>294</v>
      </c>
    </row>
    <row r="187" spans="9:10">
      <c r="I187" s="64" t="s">
        <v>295</v>
      </c>
      <c r="J187" s="64" t="s">
        <v>296</v>
      </c>
    </row>
    <row r="188" spans="9:10">
      <c r="I188" s="64" t="s">
        <v>297</v>
      </c>
      <c r="J188" s="64" t="s">
        <v>298</v>
      </c>
    </row>
    <row r="189" spans="9:10">
      <c r="I189" s="64" t="s">
        <v>299</v>
      </c>
      <c r="J189" s="64" t="s">
        <v>300</v>
      </c>
    </row>
    <row r="190" spans="9:10">
      <c r="I190" s="64" t="s">
        <v>301</v>
      </c>
      <c r="J190" s="64" t="s">
        <v>302</v>
      </c>
    </row>
    <row r="191" spans="9:10">
      <c r="I191" s="64" t="s">
        <v>303</v>
      </c>
      <c r="J191" s="64" t="s">
        <v>304</v>
      </c>
    </row>
    <row r="192" spans="9:10">
      <c r="I192" s="64" t="s">
        <v>305</v>
      </c>
      <c r="J192" s="64" t="s">
        <v>306</v>
      </c>
    </row>
    <row r="193" spans="9:10">
      <c r="I193" s="64" t="s">
        <v>307</v>
      </c>
      <c r="J193" s="64" t="s">
        <v>308</v>
      </c>
    </row>
    <row r="194" spans="9:10">
      <c r="I194" s="64" t="s">
        <v>309</v>
      </c>
      <c r="J194" s="64" t="s">
        <v>310</v>
      </c>
    </row>
    <row r="195" spans="9:10">
      <c r="I195" s="64" t="s">
        <v>311</v>
      </c>
      <c r="J195" s="64" t="s">
        <v>312</v>
      </c>
    </row>
    <row r="196" spans="9:10">
      <c r="I196" s="64" t="s">
        <v>313</v>
      </c>
      <c r="J196" s="64" t="s">
        <v>314</v>
      </c>
    </row>
    <row r="197" spans="9:10">
      <c r="I197" s="64" t="s">
        <v>315</v>
      </c>
      <c r="J197" s="64" t="s">
        <v>316</v>
      </c>
    </row>
    <row r="198" spans="9:10">
      <c r="I198" s="64" t="s">
        <v>317</v>
      </c>
      <c r="J198" s="64" t="s">
        <v>318</v>
      </c>
    </row>
    <row r="199" spans="9:10">
      <c r="I199" s="64" t="s">
        <v>319</v>
      </c>
      <c r="J199" s="64" t="s">
        <v>320</v>
      </c>
    </row>
    <row r="200" spans="9:10">
      <c r="I200" s="64" t="s">
        <v>321</v>
      </c>
      <c r="J200" s="64" t="s">
        <v>322</v>
      </c>
    </row>
    <row r="201" spans="9:10">
      <c r="I201" s="64" t="s">
        <v>323</v>
      </c>
      <c r="J201" s="64" t="s">
        <v>324</v>
      </c>
    </row>
    <row r="202" spans="9:10">
      <c r="I202" s="64" t="s">
        <v>325</v>
      </c>
      <c r="J202" s="64" t="s">
        <v>326</v>
      </c>
    </row>
    <row r="203" spans="9:10">
      <c r="I203" s="64" t="s">
        <v>327</v>
      </c>
      <c r="J203" s="64" t="s">
        <v>328</v>
      </c>
    </row>
    <row r="204" spans="9:10">
      <c r="I204" s="64" t="s">
        <v>329</v>
      </c>
      <c r="J204" s="64" t="s">
        <v>330</v>
      </c>
    </row>
    <row r="205" spans="9:10">
      <c r="I205" s="64" t="s">
        <v>331</v>
      </c>
      <c r="J205" s="64" t="s">
        <v>332</v>
      </c>
    </row>
    <row r="206" spans="9:10">
      <c r="I206" s="64" t="s">
        <v>333</v>
      </c>
      <c r="J206" s="64" t="s">
        <v>334</v>
      </c>
    </row>
    <row r="207" spans="9:10">
      <c r="I207" s="64" t="s">
        <v>335</v>
      </c>
      <c r="J207" s="64" t="s">
        <v>336</v>
      </c>
    </row>
    <row r="208" spans="9:10">
      <c r="I208" s="64" t="s">
        <v>337</v>
      </c>
      <c r="J208" s="64" t="s">
        <v>338</v>
      </c>
    </row>
    <row r="209" spans="9:10">
      <c r="I209" s="64" t="s">
        <v>339</v>
      </c>
      <c r="J209" s="64" t="s">
        <v>340</v>
      </c>
    </row>
    <row r="210" spans="9:10">
      <c r="I210" s="64" t="s">
        <v>341</v>
      </c>
      <c r="J210" s="64" t="s">
        <v>342</v>
      </c>
    </row>
    <row r="211" spans="9:10">
      <c r="I211" s="64" t="s">
        <v>343</v>
      </c>
      <c r="J211" s="64" t="s">
        <v>344</v>
      </c>
    </row>
    <row r="212" spans="9:10">
      <c r="I212" s="64" t="s">
        <v>345</v>
      </c>
      <c r="J212" s="64" t="s">
        <v>346</v>
      </c>
    </row>
    <row r="213" spans="9:10">
      <c r="I213" s="64" t="s">
        <v>347</v>
      </c>
      <c r="J213" s="64" t="s">
        <v>348</v>
      </c>
    </row>
    <row r="214" spans="9:10">
      <c r="I214" s="64" t="s">
        <v>349</v>
      </c>
      <c r="J214" s="64" t="s">
        <v>350</v>
      </c>
    </row>
    <row r="215" spans="9:10">
      <c r="I215" s="64" t="s">
        <v>351</v>
      </c>
      <c r="J215" s="64" t="s">
        <v>352</v>
      </c>
    </row>
    <row r="216" spans="9:10">
      <c r="I216" s="64" t="s">
        <v>353</v>
      </c>
      <c r="J216" s="64" t="s">
        <v>354</v>
      </c>
    </row>
    <row r="217" spans="9:10">
      <c r="I217" s="64" t="s">
        <v>355</v>
      </c>
      <c r="J217" s="64" t="s">
        <v>356</v>
      </c>
    </row>
    <row r="218" spans="9:10">
      <c r="I218" s="64" t="s">
        <v>357</v>
      </c>
      <c r="J218" s="64" t="s">
        <v>358</v>
      </c>
    </row>
    <row r="219" spans="9:10">
      <c r="I219" s="64" t="s">
        <v>359</v>
      </c>
      <c r="J219" s="64" t="s">
        <v>360</v>
      </c>
    </row>
    <row r="220" spans="9:10">
      <c r="I220" s="64" t="s">
        <v>361</v>
      </c>
      <c r="J220" s="64" t="s">
        <v>362</v>
      </c>
    </row>
    <row r="221" spans="9:10">
      <c r="I221" s="64" t="s">
        <v>363</v>
      </c>
      <c r="J221" s="64" t="s">
        <v>364</v>
      </c>
    </row>
    <row r="222" spans="9:10">
      <c r="I222" s="64" t="s">
        <v>365</v>
      </c>
      <c r="J222" s="64" t="s">
        <v>366</v>
      </c>
    </row>
    <row r="223" spans="9:10">
      <c r="I223" s="64" t="s">
        <v>367</v>
      </c>
      <c r="J223" s="64" t="s">
        <v>368</v>
      </c>
    </row>
    <row r="224" spans="9:10">
      <c r="I224" s="64" t="s">
        <v>369</v>
      </c>
      <c r="J224" s="64" t="s">
        <v>370</v>
      </c>
    </row>
    <row r="225" spans="9:10">
      <c r="I225" s="64" t="s">
        <v>371</v>
      </c>
      <c r="J225" s="64" t="s">
        <v>372</v>
      </c>
    </row>
    <row r="226" spans="9:10">
      <c r="I226" s="64" t="s">
        <v>373</v>
      </c>
      <c r="J226" s="64" t="s">
        <v>374</v>
      </c>
    </row>
    <row r="227" spans="9:10">
      <c r="I227" s="64" t="s">
        <v>375</v>
      </c>
      <c r="J227" s="64" t="s">
        <v>376</v>
      </c>
    </row>
    <row r="228" spans="9:10">
      <c r="I228" s="64" t="s">
        <v>377</v>
      </c>
      <c r="J228" s="64" t="s">
        <v>378</v>
      </c>
    </row>
    <row r="229" spans="9:10">
      <c r="I229" s="64" t="s">
        <v>379</v>
      </c>
      <c r="J229" s="64" t="s">
        <v>380</v>
      </c>
    </row>
    <row r="230" spans="9:10">
      <c r="I230" s="64" t="s">
        <v>381</v>
      </c>
      <c r="J230" s="64" t="s">
        <v>382</v>
      </c>
    </row>
    <row r="231" spans="9:10">
      <c r="I231" s="64" t="s">
        <v>383</v>
      </c>
      <c r="J231" s="64" t="s">
        <v>384</v>
      </c>
    </row>
    <row r="232" spans="9:10">
      <c r="I232" s="64" t="s">
        <v>385</v>
      </c>
      <c r="J232" s="64" t="s">
        <v>386</v>
      </c>
    </row>
    <row r="233" spans="9:10">
      <c r="I233" s="64" t="s">
        <v>387</v>
      </c>
      <c r="J233" s="64" t="s">
        <v>388</v>
      </c>
    </row>
    <row r="234" spans="9:10">
      <c r="I234" s="64" t="s">
        <v>389</v>
      </c>
      <c r="J234" s="64" t="s">
        <v>390</v>
      </c>
    </row>
    <row r="235" spans="9:10">
      <c r="I235" s="64" t="s">
        <v>391</v>
      </c>
      <c r="J235" s="64" t="s">
        <v>392</v>
      </c>
    </row>
    <row r="236" spans="9:10">
      <c r="I236" s="64" t="s">
        <v>393</v>
      </c>
      <c r="J236" s="64" t="s">
        <v>394</v>
      </c>
    </row>
    <row r="237" spans="9:10">
      <c r="I237" s="64" t="s">
        <v>395</v>
      </c>
      <c r="J237" s="64" t="s">
        <v>396</v>
      </c>
    </row>
    <row r="238" spans="9:10">
      <c r="I238" s="64" t="s">
        <v>397</v>
      </c>
      <c r="J238" s="64" t="s">
        <v>398</v>
      </c>
    </row>
    <row r="239" spans="9:10">
      <c r="I239" s="64" t="s">
        <v>399</v>
      </c>
      <c r="J239" s="64" t="s">
        <v>400</v>
      </c>
    </row>
    <row r="240" spans="9:10">
      <c r="I240" s="64" t="s">
        <v>401</v>
      </c>
      <c r="J240" s="64" t="s">
        <v>402</v>
      </c>
    </row>
    <row r="241" spans="9:10">
      <c r="I241" s="64" t="s">
        <v>403</v>
      </c>
      <c r="J241" s="64" t="s">
        <v>404</v>
      </c>
    </row>
    <row r="242" spans="9:10">
      <c r="I242" s="64" t="s">
        <v>405</v>
      </c>
      <c r="J242" s="64" t="s">
        <v>406</v>
      </c>
    </row>
    <row r="243" spans="9:10">
      <c r="I243" s="64" t="s">
        <v>407</v>
      </c>
      <c r="J243" s="64" t="s">
        <v>408</v>
      </c>
    </row>
    <row r="244" spans="9:10">
      <c r="I244" s="64" t="s">
        <v>409</v>
      </c>
      <c r="J244" s="64" t="s">
        <v>410</v>
      </c>
    </row>
    <row r="245" spans="9:10">
      <c r="I245" s="64" t="s">
        <v>411</v>
      </c>
      <c r="J245" s="64" t="s">
        <v>412</v>
      </c>
    </row>
    <row r="246" spans="9:10">
      <c r="I246" s="64" t="s">
        <v>413</v>
      </c>
      <c r="J246" s="64" t="s">
        <v>414</v>
      </c>
    </row>
    <row r="247" spans="9:10">
      <c r="I247" s="64" t="s">
        <v>415</v>
      </c>
      <c r="J247" s="64" t="s">
        <v>416</v>
      </c>
    </row>
    <row r="248" spans="9:10">
      <c r="I248" s="64" t="s">
        <v>417</v>
      </c>
      <c r="J248" s="64" t="s">
        <v>418</v>
      </c>
    </row>
    <row r="249" spans="9:10">
      <c r="I249" s="64" t="s">
        <v>419</v>
      </c>
      <c r="J249" s="64" t="s">
        <v>420</v>
      </c>
    </row>
    <row r="250" spans="9:10">
      <c r="I250" s="64" t="s">
        <v>421</v>
      </c>
      <c r="J250" s="64" t="s">
        <v>422</v>
      </c>
    </row>
    <row r="251" spans="9:10">
      <c r="I251" s="64" t="s">
        <v>423</v>
      </c>
      <c r="J251" s="64" t="s">
        <v>424</v>
      </c>
    </row>
    <row r="252" spans="9:10">
      <c r="I252" s="64" t="s">
        <v>425</v>
      </c>
      <c r="J252" s="64" t="s">
        <v>426</v>
      </c>
    </row>
    <row r="253" spans="9:10">
      <c r="I253" s="64" t="s">
        <v>427</v>
      </c>
      <c r="J253" s="64" t="s">
        <v>428</v>
      </c>
    </row>
    <row r="254" spans="9:10">
      <c r="I254" s="64" t="s">
        <v>429</v>
      </c>
      <c r="J254" s="64" t="s">
        <v>430</v>
      </c>
    </row>
    <row r="255" spans="9:10">
      <c r="I255" s="64" t="s">
        <v>431</v>
      </c>
      <c r="J255" s="64" t="s">
        <v>432</v>
      </c>
    </row>
    <row r="256" spans="9:10">
      <c r="I256" s="64" t="s">
        <v>433</v>
      </c>
      <c r="J256" s="64" t="s">
        <v>434</v>
      </c>
    </row>
    <row r="257" spans="9:10">
      <c r="I257" s="64" t="s">
        <v>435</v>
      </c>
      <c r="J257" s="64" t="s">
        <v>436</v>
      </c>
    </row>
    <row r="258" spans="9:10">
      <c r="I258" s="64" t="s">
        <v>437</v>
      </c>
      <c r="J258" s="64" t="s">
        <v>438</v>
      </c>
    </row>
    <row r="259" spans="9:10">
      <c r="I259" s="64" t="s">
        <v>439</v>
      </c>
      <c r="J259" s="64" t="s">
        <v>440</v>
      </c>
    </row>
    <row r="260" spans="9:10">
      <c r="I260" s="64" t="s">
        <v>441</v>
      </c>
      <c r="J260" s="64" t="s">
        <v>442</v>
      </c>
    </row>
    <row r="261" spans="9:10">
      <c r="I261" s="64" t="s">
        <v>443</v>
      </c>
      <c r="J261" s="64" t="s">
        <v>444</v>
      </c>
    </row>
    <row r="262" spans="9:10">
      <c r="I262" s="64" t="s">
        <v>445</v>
      </c>
      <c r="J262" s="64" t="s">
        <v>446</v>
      </c>
    </row>
    <row r="263" spans="9:10">
      <c r="I263" s="64" t="s">
        <v>447</v>
      </c>
      <c r="J263" s="64" t="s">
        <v>448</v>
      </c>
    </row>
    <row r="264" spans="9:10">
      <c r="I264" s="64" t="s">
        <v>449</v>
      </c>
      <c r="J264" s="64" t="s">
        <v>450</v>
      </c>
    </row>
    <row r="265" spans="9:10">
      <c r="I265" s="64" t="s">
        <v>451</v>
      </c>
      <c r="J265" s="64" t="s">
        <v>452</v>
      </c>
    </row>
    <row r="266" spans="9:10">
      <c r="I266" s="64" t="s">
        <v>453</v>
      </c>
      <c r="J266" s="64" t="s">
        <v>454</v>
      </c>
    </row>
    <row r="267" spans="9:10">
      <c r="I267" s="64" t="s">
        <v>455</v>
      </c>
      <c r="J267" s="64" t="s">
        <v>456</v>
      </c>
    </row>
    <row r="268" spans="9:10">
      <c r="I268" s="64" t="s">
        <v>457</v>
      </c>
      <c r="J268" s="64" t="s">
        <v>458</v>
      </c>
    </row>
    <row r="269" spans="9:10">
      <c r="I269" s="64" t="s">
        <v>459</v>
      </c>
      <c r="J269" s="64" t="s">
        <v>460</v>
      </c>
    </row>
    <row r="270" spans="9:10">
      <c r="I270" s="64" t="s">
        <v>461</v>
      </c>
      <c r="J270" s="64" t="s">
        <v>462</v>
      </c>
    </row>
    <row r="271" spans="9:10">
      <c r="I271" s="64" t="s">
        <v>463</v>
      </c>
      <c r="J271" s="64" t="s">
        <v>464</v>
      </c>
    </row>
    <row r="272" spans="9:10">
      <c r="I272" s="64" t="s">
        <v>465</v>
      </c>
      <c r="J272" s="64" t="s">
        <v>466</v>
      </c>
    </row>
    <row r="273" spans="9:10">
      <c r="I273" s="64" t="s">
        <v>467</v>
      </c>
      <c r="J273" s="64" t="s">
        <v>468</v>
      </c>
    </row>
    <row r="274" spans="9:10">
      <c r="I274" s="64" t="s">
        <v>469</v>
      </c>
      <c r="J274" s="64" t="s">
        <v>470</v>
      </c>
    </row>
    <row r="275" spans="9:10">
      <c r="I275" s="64" t="s">
        <v>471</v>
      </c>
      <c r="J275" s="64" t="s">
        <v>472</v>
      </c>
    </row>
    <row r="276" spans="9:10">
      <c r="I276" s="64" t="s">
        <v>473</v>
      </c>
      <c r="J276" s="64" t="s">
        <v>474</v>
      </c>
    </row>
    <row r="277" spans="9:10">
      <c r="I277" s="64" t="s">
        <v>475</v>
      </c>
      <c r="J277" s="64" t="s">
        <v>476</v>
      </c>
    </row>
    <row r="278" spans="9:10">
      <c r="I278" s="64" t="s">
        <v>477</v>
      </c>
      <c r="J278" s="64" t="s">
        <v>478</v>
      </c>
    </row>
    <row r="279" spans="9:10">
      <c r="I279" s="64" t="s">
        <v>479</v>
      </c>
      <c r="J279" s="64" t="s">
        <v>480</v>
      </c>
    </row>
    <row r="280" spans="9:10">
      <c r="I280" s="64" t="s">
        <v>481</v>
      </c>
      <c r="J280" s="64" t="s">
        <v>482</v>
      </c>
    </row>
    <row r="281" spans="9:10">
      <c r="I281" s="64" t="s">
        <v>483</v>
      </c>
      <c r="J281" s="64" t="s">
        <v>484</v>
      </c>
    </row>
    <row r="282" spans="9:10">
      <c r="I282" s="64" t="s">
        <v>485</v>
      </c>
      <c r="J282" s="64" t="s">
        <v>486</v>
      </c>
    </row>
    <row r="283" spans="9:10">
      <c r="I283" s="64" t="s">
        <v>487</v>
      </c>
      <c r="J283" s="64" t="s">
        <v>488</v>
      </c>
    </row>
    <row r="284" spans="9:10">
      <c r="I284" s="64" t="s">
        <v>489</v>
      </c>
      <c r="J284" s="64" t="s">
        <v>490</v>
      </c>
    </row>
    <row r="285" spans="9:10">
      <c r="I285" s="64" t="s">
        <v>491</v>
      </c>
      <c r="J285" s="64" t="s">
        <v>492</v>
      </c>
    </row>
    <row r="286" spans="9:10">
      <c r="I286" s="64" t="s">
        <v>493</v>
      </c>
      <c r="J286" s="64" t="s">
        <v>494</v>
      </c>
    </row>
    <row r="287" spans="9:10">
      <c r="I287" s="64" t="s">
        <v>495</v>
      </c>
      <c r="J287" s="64" t="s">
        <v>496</v>
      </c>
    </row>
    <row r="288" spans="9:10">
      <c r="I288" s="64" t="s">
        <v>497</v>
      </c>
      <c r="J288" s="64" t="s">
        <v>498</v>
      </c>
    </row>
    <row r="289" spans="9:10">
      <c r="I289" s="64" t="s">
        <v>499</v>
      </c>
      <c r="J289" s="64" t="s">
        <v>500</v>
      </c>
    </row>
    <row r="290" spans="9:10">
      <c r="I290" s="64" t="s">
        <v>501</v>
      </c>
      <c r="J290" s="64" t="s">
        <v>502</v>
      </c>
    </row>
    <row r="291" spans="9:10">
      <c r="I291" s="64" t="s">
        <v>503</v>
      </c>
      <c r="J291" s="64" t="s">
        <v>504</v>
      </c>
    </row>
    <row r="292" spans="9:10">
      <c r="I292" s="64" t="s">
        <v>505</v>
      </c>
      <c r="J292" s="64" t="s">
        <v>506</v>
      </c>
    </row>
    <row r="293" spans="9:10">
      <c r="I293" s="64" t="s">
        <v>507</v>
      </c>
      <c r="J293" s="64" t="s">
        <v>508</v>
      </c>
    </row>
    <row r="294" spans="9:10">
      <c r="I294" s="64" t="s">
        <v>509</v>
      </c>
      <c r="J294" s="64" t="s">
        <v>510</v>
      </c>
    </row>
    <row r="295" spans="9:10">
      <c r="I295" s="64" t="s">
        <v>511</v>
      </c>
      <c r="J295" s="64" t="s">
        <v>512</v>
      </c>
    </row>
    <row r="296" spans="9:10">
      <c r="I296" s="64" t="s">
        <v>513</v>
      </c>
      <c r="J296" s="64" t="s">
        <v>514</v>
      </c>
    </row>
    <row r="297" spans="9:10">
      <c r="I297" s="64" t="s">
        <v>515</v>
      </c>
      <c r="J297" s="64" t="s">
        <v>516</v>
      </c>
    </row>
    <row r="298" spans="9:10">
      <c r="I298" s="64" t="s">
        <v>517</v>
      </c>
      <c r="J298" s="64" t="s">
        <v>518</v>
      </c>
    </row>
    <row r="299" spans="9:10">
      <c r="I299" s="64" t="s">
        <v>519</v>
      </c>
      <c r="J299" s="64" t="s">
        <v>520</v>
      </c>
    </row>
    <row r="300" spans="9:10">
      <c r="I300" s="64" t="s">
        <v>521</v>
      </c>
      <c r="J300" s="64" t="s">
        <v>522</v>
      </c>
    </row>
    <row r="301" spans="9:10">
      <c r="I301" s="64" t="s">
        <v>523</v>
      </c>
      <c r="J301" s="64" t="s">
        <v>524</v>
      </c>
    </row>
    <row r="302" spans="9:10">
      <c r="I302" s="64" t="s">
        <v>525</v>
      </c>
      <c r="J302" s="64" t="s">
        <v>526</v>
      </c>
    </row>
    <row r="303" spans="9:10">
      <c r="I303" s="64" t="s">
        <v>527</v>
      </c>
      <c r="J303" s="64" t="s">
        <v>528</v>
      </c>
    </row>
    <row r="304" spans="9:10">
      <c r="I304" s="64" t="s">
        <v>529</v>
      </c>
      <c r="J304" s="64" t="s">
        <v>530</v>
      </c>
    </row>
    <row r="305" spans="9:10">
      <c r="I305" s="64" t="s">
        <v>531</v>
      </c>
      <c r="J305" s="64" t="s">
        <v>532</v>
      </c>
    </row>
    <row r="306" spans="9:10">
      <c r="I306" s="64" t="s">
        <v>533</v>
      </c>
      <c r="J306" s="64" t="s">
        <v>534</v>
      </c>
    </row>
    <row r="307" spans="9:10">
      <c r="I307" s="64" t="s">
        <v>535</v>
      </c>
      <c r="J307" s="64" t="s">
        <v>536</v>
      </c>
    </row>
    <row r="308" spans="9:10">
      <c r="I308" s="64" t="s">
        <v>537</v>
      </c>
      <c r="J308" s="64" t="s">
        <v>538</v>
      </c>
    </row>
    <row r="309" spans="9:10">
      <c r="I309" s="64" t="s">
        <v>539</v>
      </c>
      <c r="J309" s="64" t="s">
        <v>540</v>
      </c>
    </row>
    <row r="310" spans="9:10">
      <c r="I310" s="64" t="s">
        <v>541</v>
      </c>
      <c r="J310" s="64" t="s">
        <v>542</v>
      </c>
    </row>
    <row r="311" spans="9:10">
      <c r="I311" s="64" t="s">
        <v>543</v>
      </c>
      <c r="J311" s="64" t="s">
        <v>544</v>
      </c>
    </row>
    <row r="312" spans="9:10">
      <c r="I312" s="64" t="s">
        <v>545</v>
      </c>
      <c r="J312" s="64" t="s">
        <v>546</v>
      </c>
    </row>
    <row r="313" spans="9:10">
      <c r="I313" s="64" t="s">
        <v>547</v>
      </c>
      <c r="J313" s="64" t="s">
        <v>548</v>
      </c>
    </row>
    <row r="314" spans="9:10">
      <c r="I314" s="64" t="s">
        <v>549</v>
      </c>
      <c r="J314" s="64" t="s">
        <v>550</v>
      </c>
    </row>
    <row r="315" spans="9:10">
      <c r="I315" s="64" t="s">
        <v>551</v>
      </c>
      <c r="J315" s="64" t="s">
        <v>552</v>
      </c>
    </row>
    <row r="316" spans="9:10">
      <c r="I316" s="64" t="s">
        <v>553</v>
      </c>
      <c r="J316" s="64" t="s">
        <v>554</v>
      </c>
    </row>
    <row r="317" spans="9:10">
      <c r="I317" s="64" t="s">
        <v>555</v>
      </c>
      <c r="J317" s="64" t="s">
        <v>556</v>
      </c>
    </row>
    <row r="318" spans="9:10">
      <c r="I318" s="64" t="s">
        <v>557</v>
      </c>
      <c r="J318" s="64" t="s">
        <v>558</v>
      </c>
    </row>
    <row r="319" spans="9:10">
      <c r="I319" s="64" t="s">
        <v>559</v>
      </c>
      <c r="J319" s="64" t="s">
        <v>560</v>
      </c>
    </row>
    <row r="320" spans="9:10">
      <c r="I320" s="64" t="s">
        <v>561</v>
      </c>
      <c r="J320" s="64" t="s">
        <v>562</v>
      </c>
    </row>
    <row r="321" spans="9:10">
      <c r="I321" s="64" t="s">
        <v>563</v>
      </c>
      <c r="J321" s="64" t="s">
        <v>564</v>
      </c>
    </row>
    <row r="322" spans="9:10">
      <c r="I322" s="64" t="s">
        <v>565</v>
      </c>
      <c r="J322" s="64" t="s">
        <v>566</v>
      </c>
    </row>
    <row r="323" spans="9:10">
      <c r="I323" s="64" t="s">
        <v>567</v>
      </c>
      <c r="J323" s="64" t="s">
        <v>568</v>
      </c>
    </row>
    <row r="324" spans="9:10">
      <c r="I324" s="64" t="s">
        <v>569</v>
      </c>
      <c r="J324" s="64" t="s">
        <v>570</v>
      </c>
    </row>
    <row r="325" spans="9:10">
      <c r="I325" s="64" t="s">
        <v>571</v>
      </c>
      <c r="J325" s="64" t="s">
        <v>572</v>
      </c>
    </row>
    <row r="326" spans="9:10">
      <c r="I326" s="64" t="s">
        <v>573</v>
      </c>
      <c r="J326" s="64" t="s">
        <v>574</v>
      </c>
    </row>
    <row r="327" spans="9:10">
      <c r="I327" s="64" t="s">
        <v>575</v>
      </c>
      <c r="J327" s="64" t="s">
        <v>576</v>
      </c>
    </row>
    <row r="328" spans="9:10">
      <c r="I328" s="64" t="s">
        <v>577</v>
      </c>
      <c r="J328" s="64" t="s">
        <v>578</v>
      </c>
    </row>
    <row r="329" spans="9:10">
      <c r="I329" s="64" t="s">
        <v>579</v>
      </c>
      <c r="J329" s="64" t="s">
        <v>580</v>
      </c>
    </row>
    <row r="330" spans="9:10">
      <c r="I330" s="64" t="s">
        <v>581</v>
      </c>
      <c r="J330" s="64" t="s">
        <v>582</v>
      </c>
    </row>
    <row r="331" spans="9:10">
      <c r="I331" s="64" t="s">
        <v>583</v>
      </c>
      <c r="J331" s="64" t="s">
        <v>584</v>
      </c>
    </row>
    <row r="332" spans="9:10">
      <c r="I332" s="64" t="s">
        <v>585</v>
      </c>
      <c r="J332" s="64" t="s">
        <v>586</v>
      </c>
    </row>
    <row r="333" spans="9:10">
      <c r="I333" s="64" t="s">
        <v>587</v>
      </c>
      <c r="J333" s="64" t="s">
        <v>588</v>
      </c>
    </row>
    <row r="334" spans="9:10">
      <c r="I334" s="64" t="s">
        <v>589</v>
      </c>
      <c r="J334" s="64" t="s">
        <v>590</v>
      </c>
    </row>
    <row r="335" spans="9:10">
      <c r="I335" s="64" t="s">
        <v>591</v>
      </c>
      <c r="J335" s="64" t="s">
        <v>592</v>
      </c>
    </row>
    <row r="336" spans="9:10">
      <c r="I336" s="64" t="s">
        <v>593</v>
      </c>
      <c r="J336" s="64" t="s">
        <v>594</v>
      </c>
    </row>
    <row r="337" spans="9:10">
      <c r="I337" s="64" t="s">
        <v>595</v>
      </c>
      <c r="J337" s="64" t="s">
        <v>596</v>
      </c>
    </row>
    <row r="338" spans="9:10">
      <c r="I338" s="64" t="s">
        <v>597</v>
      </c>
      <c r="J338" s="64" t="s">
        <v>598</v>
      </c>
    </row>
    <row r="339" spans="9:10">
      <c r="I339" s="64" t="s">
        <v>599</v>
      </c>
      <c r="J339" s="64" t="s">
        <v>600</v>
      </c>
    </row>
    <row r="340" spans="9:10">
      <c r="I340" s="64" t="s">
        <v>601</v>
      </c>
      <c r="J340" s="64" t="s">
        <v>602</v>
      </c>
    </row>
    <row r="341" spans="9:10">
      <c r="I341" s="64" t="s">
        <v>603</v>
      </c>
      <c r="J341" s="64" t="s">
        <v>604</v>
      </c>
    </row>
    <row r="342" spans="9:10">
      <c r="I342" s="64" t="s">
        <v>605</v>
      </c>
      <c r="J342" s="64" t="s">
        <v>606</v>
      </c>
    </row>
    <row r="343" spans="9:10">
      <c r="I343" s="64" t="s">
        <v>607</v>
      </c>
      <c r="J343" s="64" t="s">
        <v>608</v>
      </c>
    </row>
    <row r="344" spans="9:10">
      <c r="I344" s="64" t="s">
        <v>609</v>
      </c>
      <c r="J344" s="64" t="s">
        <v>610</v>
      </c>
    </row>
    <row r="345" spans="9:10">
      <c r="I345" s="64" t="s">
        <v>611</v>
      </c>
      <c r="J345" s="64" t="s">
        <v>612</v>
      </c>
    </row>
    <row r="346" spans="9:10">
      <c r="I346" s="64" t="s">
        <v>613</v>
      </c>
      <c r="J346" s="64" t="s">
        <v>614</v>
      </c>
    </row>
    <row r="347" spans="9:10">
      <c r="I347" s="64" t="s">
        <v>615</v>
      </c>
      <c r="J347" s="64" t="s">
        <v>616</v>
      </c>
    </row>
    <row r="348" spans="9:10">
      <c r="I348" s="64" t="s">
        <v>617</v>
      </c>
      <c r="J348" s="64" t="s">
        <v>618</v>
      </c>
    </row>
    <row r="349" spans="9:10">
      <c r="I349" s="64" t="s">
        <v>619</v>
      </c>
      <c r="J349" s="64" t="s">
        <v>620</v>
      </c>
    </row>
    <row r="350" spans="9:10">
      <c r="I350" s="64" t="s">
        <v>621</v>
      </c>
      <c r="J350" s="64" t="s">
        <v>622</v>
      </c>
    </row>
    <row r="351" spans="9:10">
      <c r="I351" s="64" t="s">
        <v>623</v>
      </c>
      <c r="J351" s="64" t="s">
        <v>624</v>
      </c>
    </row>
    <row r="352" spans="9:10">
      <c r="I352" s="64" t="s">
        <v>625</v>
      </c>
      <c r="J352" s="64" t="s">
        <v>626</v>
      </c>
    </row>
    <row r="353" spans="9:10">
      <c r="I353" s="64" t="s">
        <v>627</v>
      </c>
      <c r="J353" s="64" t="s">
        <v>628</v>
      </c>
    </row>
    <row r="354" spans="9:10">
      <c r="I354" s="64" t="s">
        <v>629</v>
      </c>
      <c r="J354" s="64" t="s">
        <v>630</v>
      </c>
    </row>
    <row r="355" spans="9:10">
      <c r="I355" s="64" t="s">
        <v>631</v>
      </c>
      <c r="J355" s="64" t="s">
        <v>632</v>
      </c>
    </row>
    <row r="356" spans="9:10">
      <c r="I356" s="64" t="s">
        <v>633</v>
      </c>
      <c r="J356" s="64" t="s">
        <v>634</v>
      </c>
    </row>
    <row r="357" spans="9:10">
      <c r="I357" s="64" t="s">
        <v>635</v>
      </c>
      <c r="J357" s="64" t="s">
        <v>636</v>
      </c>
    </row>
    <row r="358" spans="9:10">
      <c r="I358" s="64" t="s">
        <v>637</v>
      </c>
      <c r="J358" s="64" t="s">
        <v>638</v>
      </c>
    </row>
    <row r="359" spans="9:10">
      <c r="I359" s="64" t="s">
        <v>639</v>
      </c>
      <c r="J359" s="64" t="s">
        <v>640</v>
      </c>
    </row>
    <row r="360" spans="9:10">
      <c r="I360" s="64" t="s">
        <v>641</v>
      </c>
      <c r="J360" s="64" t="s">
        <v>642</v>
      </c>
    </row>
    <row r="361" spans="9:10">
      <c r="I361" s="64" t="s">
        <v>643</v>
      </c>
      <c r="J361" s="64" t="s">
        <v>644</v>
      </c>
    </row>
    <row r="362" spans="9:10">
      <c r="I362" s="64" t="s">
        <v>645</v>
      </c>
      <c r="J362" s="64" t="s">
        <v>646</v>
      </c>
    </row>
    <row r="363" spans="9:10">
      <c r="I363" s="64" t="s">
        <v>647</v>
      </c>
      <c r="J363" s="64" t="s">
        <v>648</v>
      </c>
    </row>
    <row r="364" spans="9:10">
      <c r="I364" s="64" t="s">
        <v>649</v>
      </c>
      <c r="J364" s="64" t="s">
        <v>650</v>
      </c>
    </row>
    <row r="365" spans="9:10">
      <c r="I365" s="64" t="s">
        <v>651</v>
      </c>
      <c r="J365" s="64" t="s">
        <v>652</v>
      </c>
    </row>
    <row r="366" spans="9:10">
      <c r="I366" s="64" t="s">
        <v>653</v>
      </c>
      <c r="J366" s="64" t="s">
        <v>654</v>
      </c>
    </row>
    <row r="367" spans="9:10">
      <c r="I367" s="64" t="s">
        <v>655</v>
      </c>
      <c r="J367" s="64" t="s">
        <v>656</v>
      </c>
    </row>
    <row r="368" spans="9:10">
      <c r="I368" s="64" t="s">
        <v>657</v>
      </c>
      <c r="J368" s="64" t="s">
        <v>658</v>
      </c>
    </row>
    <row r="369" spans="9:10">
      <c r="I369" s="64" t="s">
        <v>659</v>
      </c>
      <c r="J369" s="64" t="s">
        <v>660</v>
      </c>
    </row>
    <row r="370" spans="9:10">
      <c r="I370" s="64" t="s">
        <v>661</v>
      </c>
      <c r="J370" s="64" t="s">
        <v>662</v>
      </c>
    </row>
    <row r="371" spans="9:10">
      <c r="I371" s="64" t="s">
        <v>663</v>
      </c>
      <c r="J371" s="64" t="s">
        <v>664</v>
      </c>
    </row>
    <row r="372" spans="9:10">
      <c r="I372" s="64" t="s">
        <v>665</v>
      </c>
      <c r="J372" s="64" t="s">
        <v>666</v>
      </c>
    </row>
    <row r="373" spans="9:10">
      <c r="I373" s="64" t="s">
        <v>667</v>
      </c>
      <c r="J373" s="64" t="s">
        <v>668</v>
      </c>
    </row>
    <row r="374" spans="9:10">
      <c r="I374" s="64" t="s">
        <v>669</v>
      </c>
      <c r="J374" s="64" t="s">
        <v>670</v>
      </c>
    </row>
    <row r="375" spans="9:10">
      <c r="I375" s="64" t="s">
        <v>671</v>
      </c>
      <c r="J375" s="64" t="s">
        <v>672</v>
      </c>
    </row>
    <row r="376" spans="9:10">
      <c r="I376" s="64" t="s">
        <v>673</v>
      </c>
      <c r="J376" s="64" t="s">
        <v>674</v>
      </c>
    </row>
    <row r="377" spans="9:10">
      <c r="I377" s="64" t="s">
        <v>675</v>
      </c>
      <c r="J377" s="64" t="s">
        <v>676</v>
      </c>
    </row>
    <row r="378" spans="9:10">
      <c r="I378" s="64" t="s">
        <v>677</v>
      </c>
      <c r="J378" s="64" t="s">
        <v>678</v>
      </c>
    </row>
    <row r="379" spans="9:10">
      <c r="I379" s="64" t="s">
        <v>679</v>
      </c>
      <c r="J379" s="64" t="s">
        <v>680</v>
      </c>
    </row>
    <row r="380" spans="9:10">
      <c r="I380" s="64" t="s">
        <v>681</v>
      </c>
      <c r="J380" s="64" t="s">
        <v>682</v>
      </c>
    </row>
    <row r="381" spans="9:10">
      <c r="I381" s="64" t="s">
        <v>683</v>
      </c>
      <c r="J381" s="64" t="s">
        <v>684</v>
      </c>
    </row>
    <row r="382" spans="9:10">
      <c r="I382" s="64" t="s">
        <v>685</v>
      </c>
      <c r="J382" s="64" t="s">
        <v>686</v>
      </c>
    </row>
    <row r="383" spans="9:10">
      <c r="I383" s="64" t="s">
        <v>687</v>
      </c>
      <c r="J383" s="64" t="s">
        <v>688</v>
      </c>
    </row>
    <row r="384" spans="9:10">
      <c r="I384" s="64" t="s">
        <v>689</v>
      </c>
      <c r="J384" s="64" t="s">
        <v>690</v>
      </c>
    </row>
    <row r="385" spans="9:10">
      <c r="I385" s="64" t="s">
        <v>691</v>
      </c>
      <c r="J385" s="64" t="s">
        <v>692</v>
      </c>
    </row>
    <row r="386" spans="9:10">
      <c r="I386" s="64" t="s">
        <v>693</v>
      </c>
      <c r="J386" s="64" t="s">
        <v>694</v>
      </c>
    </row>
    <row r="387" spans="9:10">
      <c r="I387" s="64" t="s">
        <v>695</v>
      </c>
      <c r="J387" s="64" t="s">
        <v>696</v>
      </c>
    </row>
    <row r="388" spans="9:10">
      <c r="I388" s="64" t="s">
        <v>697</v>
      </c>
      <c r="J388" s="64" t="s">
        <v>698</v>
      </c>
    </row>
    <row r="389" spans="9:10">
      <c r="I389" s="64" t="s">
        <v>699</v>
      </c>
      <c r="J389" s="64" t="s">
        <v>700</v>
      </c>
    </row>
    <row r="390" spans="9:10">
      <c r="I390" s="64" t="s">
        <v>701</v>
      </c>
      <c r="J390" s="64" t="s">
        <v>702</v>
      </c>
    </row>
    <row r="391" spans="9:10">
      <c r="I391" s="64" t="s">
        <v>703</v>
      </c>
      <c r="J391" s="64" t="s">
        <v>704</v>
      </c>
    </row>
    <row r="392" spans="9:10">
      <c r="I392" s="64" t="s">
        <v>705</v>
      </c>
      <c r="J392" s="64" t="s">
        <v>706</v>
      </c>
    </row>
    <row r="393" spans="9:10">
      <c r="I393" s="64" t="s">
        <v>707</v>
      </c>
      <c r="J393" s="64" t="s">
        <v>708</v>
      </c>
    </row>
    <row r="394" spans="9:10">
      <c r="I394" s="64" t="s">
        <v>709</v>
      </c>
      <c r="J394" s="64" t="s">
        <v>710</v>
      </c>
    </row>
    <row r="395" spans="9:10">
      <c r="I395" s="64" t="s">
        <v>711</v>
      </c>
      <c r="J395" s="64" t="s">
        <v>712</v>
      </c>
    </row>
    <row r="396" spans="9:10">
      <c r="I396" s="64" t="s">
        <v>713</v>
      </c>
      <c r="J396" s="64" t="s">
        <v>714</v>
      </c>
    </row>
    <row r="397" spans="9:10">
      <c r="I397" s="64" t="s">
        <v>715</v>
      </c>
      <c r="J397" s="64" t="s">
        <v>716</v>
      </c>
    </row>
    <row r="398" spans="9:10">
      <c r="I398" s="64" t="s">
        <v>717</v>
      </c>
      <c r="J398" s="64" t="s">
        <v>718</v>
      </c>
    </row>
    <row r="399" spans="9:10">
      <c r="I399" s="64" t="s">
        <v>719</v>
      </c>
      <c r="J399" s="64" t="s">
        <v>720</v>
      </c>
    </row>
    <row r="400" spans="9:10">
      <c r="I400" s="64" t="s">
        <v>721</v>
      </c>
      <c r="J400" s="64" t="s">
        <v>722</v>
      </c>
    </row>
    <row r="401" spans="9:10">
      <c r="I401" s="64" t="s">
        <v>723</v>
      </c>
      <c r="J401" s="64" t="s">
        <v>724</v>
      </c>
    </row>
    <row r="402" spans="9:10">
      <c r="I402" s="64" t="s">
        <v>725</v>
      </c>
      <c r="J402" s="64" t="s">
        <v>726</v>
      </c>
    </row>
    <row r="403" spans="9:10">
      <c r="I403" s="64" t="s">
        <v>727</v>
      </c>
      <c r="J403" s="64" t="s">
        <v>728</v>
      </c>
    </row>
    <row r="404" spans="9:10">
      <c r="I404" s="64" t="s">
        <v>729</v>
      </c>
      <c r="J404" s="64" t="s">
        <v>730</v>
      </c>
    </row>
    <row r="405" spans="9:10">
      <c r="I405" s="64" t="s">
        <v>731</v>
      </c>
      <c r="J405" s="64" t="s">
        <v>732</v>
      </c>
    </row>
    <row r="406" spans="9:10">
      <c r="I406" s="64" t="s">
        <v>733</v>
      </c>
      <c r="J406" s="64" t="s">
        <v>734</v>
      </c>
    </row>
    <row r="407" spans="9:10">
      <c r="I407" s="64" t="s">
        <v>735</v>
      </c>
      <c r="J407" s="64" t="s">
        <v>736</v>
      </c>
    </row>
    <row r="408" spans="9:10">
      <c r="I408" s="64" t="s">
        <v>737</v>
      </c>
      <c r="J408" s="64" t="s">
        <v>738</v>
      </c>
    </row>
    <row r="409" spans="9:10">
      <c r="I409" s="64" t="s">
        <v>739</v>
      </c>
      <c r="J409" s="64" t="s">
        <v>740</v>
      </c>
    </row>
    <row r="410" spans="9:10">
      <c r="I410" s="64" t="s">
        <v>741</v>
      </c>
      <c r="J410" s="64" t="s">
        <v>742</v>
      </c>
    </row>
    <row r="411" spans="9:10">
      <c r="I411" s="64" t="s">
        <v>743</v>
      </c>
      <c r="J411" s="64" t="s">
        <v>744</v>
      </c>
    </row>
    <row r="412" spans="9:10">
      <c r="I412" s="64" t="s">
        <v>745</v>
      </c>
      <c r="J412" s="64" t="s">
        <v>746</v>
      </c>
    </row>
    <row r="413" spans="9:10">
      <c r="I413" s="64" t="s">
        <v>747</v>
      </c>
      <c r="J413" s="64" t="s">
        <v>748</v>
      </c>
    </row>
    <row r="414" spans="9:10">
      <c r="I414" s="64" t="s">
        <v>749</v>
      </c>
      <c r="J414" s="64" t="s">
        <v>750</v>
      </c>
    </row>
    <row r="415" spans="9:10">
      <c r="I415" s="64" t="s">
        <v>751</v>
      </c>
      <c r="J415" s="64" t="s">
        <v>752</v>
      </c>
    </row>
    <row r="416" spans="9:10">
      <c r="I416" s="64" t="s">
        <v>753</v>
      </c>
      <c r="J416" s="64" t="s">
        <v>754</v>
      </c>
    </row>
    <row r="417" spans="9:10">
      <c r="I417" s="64" t="s">
        <v>755</v>
      </c>
      <c r="J417" s="64" t="s">
        <v>756</v>
      </c>
    </row>
    <row r="418" spans="9:10">
      <c r="I418" s="64" t="s">
        <v>757</v>
      </c>
      <c r="J418" s="64" t="s">
        <v>758</v>
      </c>
    </row>
    <row r="419" spans="9:10">
      <c r="I419" s="64" t="s">
        <v>759</v>
      </c>
      <c r="J419" s="64" t="s">
        <v>760</v>
      </c>
    </row>
    <row r="420" spans="9:10">
      <c r="I420" s="64" t="s">
        <v>761</v>
      </c>
      <c r="J420" s="64" t="s">
        <v>762</v>
      </c>
    </row>
    <row r="421" spans="9:10">
      <c r="I421" s="64" t="s">
        <v>763</v>
      </c>
      <c r="J421" s="64" t="s">
        <v>764</v>
      </c>
    </row>
    <row r="422" spans="9:10">
      <c r="I422" s="64" t="s">
        <v>765</v>
      </c>
      <c r="J422" s="64" t="s">
        <v>766</v>
      </c>
    </row>
    <row r="423" spans="9:10">
      <c r="I423" s="64" t="s">
        <v>767</v>
      </c>
      <c r="J423" s="64" t="s">
        <v>768</v>
      </c>
    </row>
    <row r="424" spans="9:10">
      <c r="I424" s="64" t="s">
        <v>769</v>
      </c>
      <c r="J424" s="64" t="s">
        <v>770</v>
      </c>
    </row>
    <row r="425" spans="9:10">
      <c r="I425" s="64" t="s">
        <v>771</v>
      </c>
      <c r="J425" s="64" t="s">
        <v>772</v>
      </c>
    </row>
    <row r="426" spans="9:10">
      <c r="I426" s="64" t="s">
        <v>773</v>
      </c>
      <c r="J426" s="64" t="s">
        <v>774</v>
      </c>
    </row>
    <row r="427" spans="9:10">
      <c r="I427" s="64" t="s">
        <v>775</v>
      </c>
      <c r="J427" s="64" t="s">
        <v>776</v>
      </c>
    </row>
    <row r="428" spans="9:10">
      <c r="I428" s="64" t="s">
        <v>777</v>
      </c>
      <c r="J428" s="64" t="s">
        <v>778</v>
      </c>
    </row>
    <row r="429" spans="9:10">
      <c r="I429" s="64" t="s">
        <v>779</v>
      </c>
      <c r="J429" s="64" t="s">
        <v>780</v>
      </c>
    </row>
    <row r="430" spans="9:10">
      <c r="I430" s="64" t="s">
        <v>781</v>
      </c>
      <c r="J430" s="64" t="s">
        <v>782</v>
      </c>
    </row>
    <row r="431" spans="9:10">
      <c r="I431" s="64" t="s">
        <v>783</v>
      </c>
      <c r="J431" s="64" t="s">
        <v>784</v>
      </c>
    </row>
    <row r="432" spans="9:10">
      <c r="I432" s="64" t="s">
        <v>785</v>
      </c>
      <c r="J432" s="64" t="s">
        <v>786</v>
      </c>
    </row>
    <row r="433" spans="9:10">
      <c r="I433" s="64" t="s">
        <v>787</v>
      </c>
      <c r="J433" s="64" t="s">
        <v>788</v>
      </c>
    </row>
    <row r="434" spans="9:10">
      <c r="I434" s="64" t="s">
        <v>789</v>
      </c>
      <c r="J434" s="64" t="s">
        <v>790</v>
      </c>
    </row>
    <row r="435" spans="9:10">
      <c r="I435" s="64" t="s">
        <v>791</v>
      </c>
      <c r="J435" s="64" t="s">
        <v>792</v>
      </c>
    </row>
    <row r="436" spans="9:10">
      <c r="I436" s="64" t="s">
        <v>793</v>
      </c>
      <c r="J436" s="64" t="s">
        <v>794</v>
      </c>
    </row>
    <row r="437" spans="9:10">
      <c r="I437" s="64" t="s">
        <v>795</v>
      </c>
      <c r="J437" s="64" t="s">
        <v>796</v>
      </c>
    </row>
    <row r="438" spans="9:10">
      <c r="I438" s="64" t="s">
        <v>797</v>
      </c>
      <c r="J438" s="64" t="s">
        <v>798</v>
      </c>
    </row>
    <row r="439" spans="9:10">
      <c r="I439" s="64" t="s">
        <v>799</v>
      </c>
      <c r="J439" s="64" t="s">
        <v>800</v>
      </c>
    </row>
    <row r="440" spans="9:10">
      <c r="I440" s="64" t="s">
        <v>801</v>
      </c>
      <c r="J440" s="64" t="s">
        <v>802</v>
      </c>
    </row>
    <row r="441" spans="9:10">
      <c r="I441" s="64" t="s">
        <v>803</v>
      </c>
      <c r="J441" s="64" t="s">
        <v>804</v>
      </c>
    </row>
    <row r="442" spans="9:10">
      <c r="I442" s="64" t="s">
        <v>805</v>
      </c>
      <c r="J442" s="64" t="s">
        <v>806</v>
      </c>
    </row>
    <row r="443" spans="9:10">
      <c r="I443" s="64" t="s">
        <v>807</v>
      </c>
      <c r="J443" s="64" t="s">
        <v>808</v>
      </c>
    </row>
    <row r="444" spans="9:10">
      <c r="I444" s="64" t="s">
        <v>809</v>
      </c>
      <c r="J444" s="64" t="s">
        <v>810</v>
      </c>
    </row>
    <row r="445" spans="9:10">
      <c r="I445" s="64" t="s">
        <v>811</v>
      </c>
      <c r="J445" s="64" t="s">
        <v>812</v>
      </c>
    </row>
    <row r="446" spans="9:10">
      <c r="I446" s="64" t="s">
        <v>813</v>
      </c>
      <c r="J446" s="64" t="s">
        <v>814</v>
      </c>
    </row>
    <row r="447" spans="9:10">
      <c r="I447" s="64" t="s">
        <v>815</v>
      </c>
      <c r="J447" s="64" t="s">
        <v>816</v>
      </c>
    </row>
    <row r="448" spans="9:10">
      <c r="I448" s="64" t="s">
        <v>817</v>
      </c>
      <c r="J448" s="64" t="s">
        <v>818</v>
      </c>
    </row>
    <row r="449" spans="9:10">
      <c r="I449" s="64" t="s">
        <v>819</v>
      </c>
      <c r="J449" s="64" t="s">
        <v>820</v>
      </c>
    </row>
    <row r="450" spans="9:10">
      <c r="I450" s="64" t="s">
        <v>821</v>
      </c>
      <c r="J450" s="64" t="s">
        <v>822</v>
      </c>
    </row>
    <row r="451" spans="9:10">
      <c r="I451" s="64" t="s">
        <v>823</v>
      </c>
      <c r="J451" s="64" t="s">
        <v>824</v>
      </c>
    </row>
    <row r="452" spans="9:10">
      <c r="I452" s="64" t="s">
        <v>825</v>
      </c>
      <c r="J452" s="64" t="s">
        <v>826</v>
      </c>
    </row>
    <row r="453" spans="9:10">
      <c r="I453" s="64" t="s">
        <v>827</v>
      </c>
      <c r="J453" s="64" t="s">
        <v>828</v>
      </c>
    </row>
    <row r="454" spans="9:10">
      <c r="I454" s="64" t="s">
        <v>829</v>
      </c>
      <c r="J454" s="64" t="s">
        <v>830</v>
      </c>
    </row>
    <row r="455" spans="9:10">
      <c r="I455" s="64" t="s">
        <v>831</v>
      </c>
      <c r="J455" s="64" t="s">
        <v>832</v>
      </c>
    </row>
    <row r="456" spans="9:10">
      <c r="I456" s="64" t="s">
        <v>833</v>
      </c>
      <c r="J456" s="64" t="s">
        <v>834</v>
      </c>
    </row>
    <row r="457" spans="9:10">
      <c r="I457" s="64" t="s">
        <v>835</v>
      </c>
      <c r="J457" s="64" t="s">
        <v>836</v>
      </c>
    </row>
    <row r="458" spans="9:10">
      <c r="I458" s="64" t="s">
        <v>837</v>
      </c>
      <c r="J458" s="64" t="s">
        <v>838</v>
      </c>
    </row>
    <row r="459" spans="9:10">
      <c r="I459" s="64" t="s">
        <v>839</v>
      </c>
      <c r="J459" s="64" t="s">
        <v>840</v>
      </c>
    </row>
    <row r="460" spans="9:10">
      <c r="I460" s="64" t="s">
        <v>841</v>
      </c>
      <c r="J460" s="64" t="s">
        <v>842</v>
      </c>
    </row>
    <row r="461" spans="9:10">
      <c r="I461" s="64" t="s">
        <v>843</v>
      </c>
      <c r="J461" s="64" t="s">
        <v>844</v>
      </c>
    </row>
    <row r="462" spans="9:10">
      <c r="I462" s="64" t="s">
        <v>845</v>
      </c>
      <c r="J462" s="64" t="s">
        <v>846</v>
      </c>
    </row>
    <row r="463" spans="9:10">
      <c r="I463" s="64" t="s">
        <v>847</v>
      </c>
      <c r="J463" s="64" t="s">
        <v>848</v>
      </c>
    </row>
    <row r="464" spans="9:10">
      <c r="I464" s="64" t="s">
        <v>849</v>
      </c>
      <c r="J464" s="64" t="s">
        <v>850</v>
      </c>
    </row>
    <row r="465" spans="9:10">
      <c r="I465" s="64" t="s">
        <v>851</v>
      </c>
      <c r="J465" s="64" t="s">
        <v>852</v>
      </c>
    </row>
    <row r="466" spans="9:10">
      <c r="I466" s="64" t="s">
        <v>853</v>
      </c>
      <c r="J466" s="64" t="s">
        <v>854</v>
      </c>
    </row>
    <row r="467" spans="9:10">
      <c r="I467" s="64" t="s">
        <v>855</v>
      </c>
      <c r="J467" s="64" t="s">
        <v>856</v>
      </c>
    </row>
    <row r="468" spans="9:10">
      <c r="I468" s="64" t="s">
        <v>857</v>
      </c>
      <c r="J468" s="64" t="s">
        <v>858</v>
      </c>
    </row>
    <row r="469" spans="9:10">
      <c r="I469" s="64" t="s">
        <v>859</v>
      </c>
      <c r="J469" s="64" t="s">
        <v>860</v>
      </c>
    </row>
    <row r="470" spans="9:10">
      <c r="I470" s="64" t="s">
        <v>861</v>
      </c>
      <c r="J470" s="64" t="s">
        <v>862</v>
      </c>
    </row>
    <row r="471" spans="9:10">
      <c r="I471" s="64" t="s">
        <v>863</v>
      </c>
      <c r="J471" s="64" t="s">
        <v>864</v>
      </c>
    </row>
    <row r="472" spans="9:10">
      <c r="I472" s="64" t="s">
        <v>865</v>
      </c>
      <c r="J472" s="64" t="s">
        <v>866</v>
      </c>
    </row>
    <row r="473" spans="9:10">
      <c r="I473" s="64" t="s">
        <v>867</v>
      </c>
      <c r="J473" s="64" t="s">
        <v>868</v>
      </c>
    </row>
    <row r="474" spans="9:10">
      <c r="I474" s="64" t="s">
        <v>869</v>
      </c>
      <c r="J474" s="64" t="s">
        <v>870</v>
      </c>
    </row>
    <row r="475" spans="9:10">
      <c r="I475" s="64" t="s">
        <v>871</v>
      </c>
      <c r="J475" s="64" t="s">
        <v>872</v>
      </c>
    </row>
    <row r="476" spans="9:10">
      <c r="I476" s="64" t="s">
        <v>873</v>
      </c>
      <c r="J476" s="64" t="s">
        <v>874</v>
      </c>
    </row>
    <row r="477" spans="9:10">
      <c r="I477" s="64" t="s">
        <v>875</v>
      </c>
      <c r="J477" s="64" t="s">
        <v>876</v>
      </c>
    </row>
    <row r="478" spans="9:10">
      <c r="I478" s="64" t="s">
        <v>877</v>
      </c>
      <c r="J478" s="64" t="s">
        <v>878</v>
      </c>
    </row>
    <row r="479" spans="9:10">
      <c r="I479" s="64" t="s">
        <v>879</v>
      </c>
      <c r="J479" s="64" t="s">
        <v>880</v>
      </c>
    </row>
    <row r="480" spans="9:10">
      <c r="I480" s="64" t="s">
        <v>881</v>
      </c>
      <c r="J480" s="64" t="s">
        <v>882</v>
      </c>
    </row>
    <row r="481" spans="9:10">
      <c r="I481" s="64" t="s">
        <v>883</v>
      </c>
      <c r="J481" s="64" t="s">
        <v>884</v>
      </c>
    </row>
    <row r="482" spans="9:10">
      <c r="I482" s="64" t="s">
        <v>885</v>
      </c>
      <c r="J482" s="64" t="s">
        <v>886</v>
      </c>
    </row>
    <row r="483" spans="9:10">
      <c r="I483" s="64" t="s">
        <v>887</v>
      </c>
      <c r="J483" s="64" t="s">
        <v>888</v>
      </c>
    </row>
    <row r="484" spans="9:10">
      <c r="I484" s="64" t="s">
        <v>889</v>
      </c>
      <c r="J484" s="64" t="s">
        <v>890</v>
      </c>
    </row>
    <row r="485" spans="9:10">
      <c r="I485" s="64" t="s">
        <v>891</v>
      </c>
      <c r="J485" s="64" t="s">
        <v>892</v>
      </c>
    </row>
    <row r="486" spans="9:10">
      <c r="I486" s="64" t="s">
        <v>893</v>
      </c>
      <c r="J486" s="64" t="s">
        <v>894</v>
      </c>
    </row>
    <row r="487" spans="9:10">
      <c r="I487" s="64" t="s">
        <v>895</v>
      </c>
      <c r="J487" s="64" t="s">
        <v>896</v>
      </c>
    </row>
    <row r="488" spans="9:10">
      <c r="I488" s="64" t="s">
        <v>897</v>
      </c>
      <c r="J488" s="64" t="s">
        <v>898</v>
      </c>
    </row>
    <row r="489" spans="9:10">
      <c r="I489" s="64" t="s">
        <v>899</v>
      </c>
      <c r="J489" s="64" t="s">
        <v>900</v>
      </c>
    </row>
    <row r="490" spans="9:10">
      <c r="I490" s="64" t="s">
        <v>901</v>
      </c>
      <c r="J490" s="64" t="s">
        <v>902</v>
      </c>
    </row>
    <row r="491" spans="9:10">
      <c r="I491" s="64" t="s">
        <v>903</v>
      </c>
      <c r="J491" s="64" t="s">
        <v>904</v>
      </c>
    </row>
    <row r="492" spans="9:10">
      <c r="I492" s="64" t="s">
        <v>905</v>
      </c>
      <c r="J492" s="64" t="s">
        <v>906</v>
      </c>
    </row>
    <row r="493" spans="9:10">
      <c r="I493" s="64" t="s">
        <v>907</v>
      </c>
      <c r="J493" s="64" t="s">
        <v>908</v>
      </c>
    </row>
    <row r="494" spans="9:10">
      <c r="I494" s="64" t="s">
        <v>909</v>
      </c>
      <c r="J494" s="64" t="s">
        <v>910</v>
      </c>
    </row>
    <row r="495" spans="9:10">
      <c r="I495" s="64" t="s">
        <v>911</v>
      </c>
      <c r="J495" s="64" t="s">
        <v>912</v>
      </c>
    </row>
    <row r="496" spans="9:10">
      <c r="I496" s="64" t="s">
        <v>913</v>
      </c>
      <c r="J496" s="64" t="s">
        <v>914</v>
      </c>
    </row>
    <row r="497" spans="9:10">
      <c r="I497" s="64" t="s">
        <v>915</v>
      </c>
      <c r="J497" s="64" t="s">
        <v>916</v>
      </c>
    </row>
    <row r="498" spans="9:10">
      <c r="I498" s="64" t="s">
        <v>917</v>
      </c>
      <c r="J498" s="64" t="s">
        <v>918</v>
      </c>
    </row>
    <row r="499" spans="9:10">
      <c r="I499" s="64" t="s">
        <v>919</v>
      </c>
      <c r="J499" s="64" t="s">
        <v>920</v>
      </c>
    </row>
    <row r="500" spans="9:10">
      <c r="I500" s="64" t="s">
        <v>921</v>
      </c>
      <c r="J500" s="64" t="s">
        <v>922</v>
      </c>
    </row>
    <row r="501" spans="9:10">
      <c r="I501" s="64" t="s">
        <v>923</v>
      </c>
      <c r="J501" s="64" t="s">
        <v>924</v>
      </c>
    </row>
    <row r="502" spans="9:10">
      <c r="I502" s="64" t="s">
        <v>925</v>
      </c>
      <c r="J502" s="64" t="s">
        <v>926</v>
      </c>
    </row>
    <row r="503" spans="9:10">
      <c r="I503" s="64" t="s">
        <v>927</v>
      </c>
      <c r="J503" s="64" t="s">
        <v>928</v>
      </c>
    </row>
    <row r="504" spans="9:10">
      <c r="I504" s="64" t="s">
        <v>929</v>
      </c>
      <c r="J504" s="64" t="s">
        <v>930</v>
      </c>
    </row>
    <row r="505" spans="9:10">
      <c r="I505" s="64" t="s">
        <v>931</v>
      </c>
      <c r="J505" s="64" t="s">
        <v>932</v>
      </c>
    </row>
    <row r="506" spans="9:10">
      <c r="I506" s="64" t="s">
        <v>933</v>
      </c>
      <c r="J506" s="64" t="s">
        <v>934</v>
      </c>
    </row>
    <row r="507" spans="9:10">
      <c r="I507" s="64" t="s">
        <v>935</v>
      </c>
      <c r="J507" s="64" t="s">
        <v>936</v>
      </c>
    </row>
    <row r="508" spans="9:10">
      <c r="I508" s="64" t="s">
        <v>937</v>
      </c>
      <c r="J508" s="64" t="s">
        <v>938</v>
      </c>
    </row>
    <row r="509" spans="9:10">
      <c r="I509" s="64" t="s">
        <v>939</v>
      </c>
      <c r="J509" s="64" t="s">
        <v>940</v>
      </c>
    </row>
    <row r="510" spans="9:10">
      <c r="I510" s="64" t="s">
        <v>941</v>
      </c>
      <c r="J510" s="64" t="s">
        <v>942</v>
      </c>
    </row>
    <row r="511" spans="9:10">
      <c r="I511" s="64" t="s">
        <v>943</v>
      </c>
      <c r="J511" s="64" t="s">
        <v>944</v>
      </c>
    </row>
    <row r="512" spans="9:10">
      <c r="I512" s="64" t="s">
        <v>945</v>
      </c>
      <c r="J512" s="64" t="s">
        <v>946</v>
      </c>
    </row>
    <row r="513" spans="9:10">
      <c r="I513" s="64" t="s">
        <v>947</v>
      </c>
      <c r="J513" s="64" t="s">
        <v>948</v>
      </c>
    </row>
    <row r="514" spans="9:10">
      <c r="I514" s="64" t="s">
        <v>949</v>
      </c>
      <c r="J514" s="64" t="s">
        <v>950</v>
      </c>
    </row>
    <row r="515" spans="9:10">
      <c r="I515" s="64" t="s">
        <v>951</v>
      </c>
      <c r="J515" s="64" t="s">
        <v>952</v>
      </c>
    </row>
    <row r="516" spans="9:10">
      <c r="I516" s="64" t="s">
        <v>953</v>
      </c>
      <c r="J516" s="64" t="s">
        <v>954</v>
      </c>
    </row>
    <row r="517" spans="9:10">
      <c r="I517" s="64" t="s">
        <v>955</v>
      </c>
      <c r="J517" s="64" t="s">
        <v>956</v>
      </c>
    </row>
    <row r="518" spans="9:10">
      <c r="I518" s="64" t="s">
        <v>957</v>
      </c>
      <c r="J518" s="64" t="s">
        <v>958</v>
      </c>
    </row>
    <row r="519" spans="9:10">
      <c r="I519" s="64" t="s">
        <v>959</v>
      </c>
      <c r="J519" s="64" t="s">
        <v>960</v>
      </c>
    </row>
    <row r="520" spans="9:10">
      <c r="I520" s="64" t="s">
        <v>961</v>
      </c>
      <c r="J520" s="64" t="s">
        <v>962</v>
      </c>
    </row>
    <row r="521" spans="9:10">
      <c r="I521" s="64" t="s">
        <v>963</v>
      </c>
      <c r="J521" s="64" t="s">
        <v>964</v>
      </c>
    </row>
    <row r="522" spans="9:10">
      <c r="I522" s="64" t="s">
        <v>965</v>
      </c>
      <c r="J522" s="64" t="s">
        <v>966</v>
      </c>
    </row>
    <row r="523" spans="9:10">
      <c r="I523" s="64" t="s">
        <v>967</v>
      </c>
      <c r="J523" s="64" t="s">
        <v>968</v>
      </c>
    </row>
    <row r="524" spans="9:10">
      <c r="I524" s="64" t="s">
        <v>969</v>
      </c>
      <c r="J524" s="64" t="s">
        <v>970</v>
      </c>
    </row>
    <row r="525" spans="9:10">
      <c r="I525" s="64" t="s">
        <v>971</v>
      </c>
      <c r="J525" s="64" t="s">
        <v>972</v>
      </c>
    </row>
    <row r="526" spans="9:10">
      <c r="I526" s="64" t="s">
        <v>973</v>
      </c>
      <c r="J526" s="64" t="s">
        <v>974</v>
      </c>
    </row>
    <row r="527" spans="9:10">
      <c r="I527" s="64" t="s">
        <v>975</v>
      </c>
      <c r="J527" s="64" t="s">
        <v>976</v>
      </c>
    </row>
    <row r="528" spans="9:10">
      <c r="I528" s="64" t="s">
        <v>977</v>
      </c>
      <c r="J528" s="64" t="s">
        <v>978</v>
      </c>
    </row>
    <row r="529" spans="9:10">
      <c r="I529" s="64" t="s">
        <v>979</v>
      </c>
      <c r="J529" s="64" t="s">
        <v>980</v>
      </c>
    </row>
    <row r="530" spans="9:10">
      <c r="I530" s="64" t="s">
        <v>981</v>
      </c>
      <c r="J530" s="64" t="s">
        <v>982</v>
      </c>
    </row>
    <row r="531" spans="9:10">
      <c r="I531" s="64" t="s">
        <v>983</v>
      </c>
      <c r="J531" s="64" t="s">
        <v>984</v>
      </c>
    </row>
    <row r="532" spans="9:10">
      <c r="I532" s="64" t="s">
        <v>985</v>
      </c>
      <c r="J532" s="64" t="s">
        <v>986</v>
      </c>
    </row>
    <row r="533" spans="9:10">
      <c r="I533" s="64" t="s">
        <v>987</v>
      </c>
      <c r="J533" s="64" t="s">
        <v>988</v>
      </c>
    </row>
    <row r="534" spans="9:10">
      <c r="I534" s="64" t="s">
        <v>989</v>
      </c>
      <c r="J534" s="64" t="s">
        <v>990</v>
      </c>
    </row>
    <row r="535" spans="9:10">
      <c r="I535" s="64" t="s">
        <v>991</v>
      </c>
      <c r="J535" s="64" t="s">
        <v>992</v>
      </c>
    </row>
    <row r="536" spans="9:10">
      <c r="I536" s="64" t="s">
        <v>993</v>
      </c>
      <c r="J536" s="64" t="s">
        <v>994</v>
      </c>
    </row>
    <row r="537" spans="9:10">
      <c r="I537" s="64" t="s">
        <v>995</v>
      </c>
      <c r="J537" s="64" t="s">
        <v>996</v>
      </c>
    </row>
    <row r="538" spans="9:10">
      <c r="I538" s="64" t="s">
        <v>997</v>
      </c>
      <c r="J538" s="64" t="s">
        <v>998</v>
      </c>
    </row>
    <row r="539" spans="9:10">
      <c r="I539" s="64" t="s">
        <v>999</v>
      </c>
      <c r="J539" s="64" t="s">
        <v>1000</v>
      </c>
    </row>
    <row r="540" spans="9:10">
      <c r="I540" s="64" t="s">
        <v>1001</v>
      </c>
      <c r="J540" s="64" t="s">
        <v>1002</v>
      </c>
    </row>
    <row r="541" spans="9:10">
      <c r="I541" s="64" t="s">
        <v>1003</v>
      </c>
      <c r="J541" s="64" t="s">
        <v>1004</v>
      </c>
    </row>
    <row r="542" spans="9:10">
      <c r="I542" s="64" t="s">
        <v>1005</v>
      </c>
      <c r="J542" s="64" t="s">
        <v>1006</v>
      </c>
    </row>
    <row r="543" spans="9:10">
      <c r="I543" s="64" t="s">
        <v>1007</v>
      </c>
      <c r="J543" s="64" t="s">
        <v>1008</v>
      </c>
    </row>
    <row r="544" spans="9:10">
      <c r="I544" s="64" t="s">
        <v>1009</v>
      </c>
      <c r="J544" s="64" t="s">
        <v>1010</v>
      </c>
    </row>
    <row r="545" spans="9:10">
      <c r="I545" s="64" t="s">
        <v>1011</v>
      </c>
      <c r="J545" s="64" t="s">
        <v>1012</v>
      </c>
    </row>
    <row r="546" spans="9:10">
      <c r="I546" s="64" t="s">
        <v>1013</v>
      </c>
      <c r="J546" s="64" t="s">
        <v>1014</v>
      </c>
    </row>
    <row r="547" spans="9:10">
      <c r="I547" s="64" t="s">
        <v>1015</v>
      </c>
      <c r="J547" s="64" t="s">
        <v>1016</v>
      </c>
    </row>
    <row r="548" spans="9:10">
      <c r="I548" s="64" t="s">
        <v>1017</v>
      </c>
      <c r="J548" s="64" t="s">
        <v>1018</v>
      </c>
    </row>
    <row r="549" spans="9:10">
      <c r="I549" s="64" t="s">
        <v>1019</v>
      </c>
      <c r="J549" s="64" t="s">
        <v>1020</v>
      </c>
    </row>
    <row r="550" spans="9:10">
      <c r="I550" s="64" t="s">
        <v>1021</v>
      </c>
      <c r="J550" s="64" t="s">
        <v>1022</v>
      </c>
    </row>
    <row r="551" spans="9:10">
      <c r="I551" s="64" t="s">
        <v>1023</v>
      </c>
      <c r="J551" s="64" t="s">
        <v>1024</v>
      </c>
    </row>
    <row r="552" spans="9:10">
      <c r="I552" s="64" t="s">
        <v>1025</v>
      </c>
      <c r="J552" s="64" t="s">
        <v>1026</v>
      </c>
    </row>
    <row r="553" spans="9:10">
      <c r="I553" s="64" t="s">
        <v>1027</v>
      </c>
      <c r="J553" s="64" t="s">
        <v>1028</v>
      </c>
    </row>
    <row r="554" spans="9:10">
      <c r="I554" s="64" t="s">
        <v>1029</v>
      </c>
      <c r="J554" s="64" t="s">
        <v>1030</v>
      </c>
    </row>
    <row r="555" spans="9:10">
      <c r="I555" s="64" t="s">
        <v>1031</v>
      </c>
      <c r="J555" s="64" t="s">
        <v>1032</v>
      </c>
    </row>
    <row r="556" spans="9:10">
      <c r="I556" s="64" t="s">
        <v>1033</v>
      </c>
      <c r="J556" s="64" t="s">
        <v>1034</v>
      </c>
    </row>
    <row r="557" spans="9:10">
      <c r="I557" s="64" t="s">
        <v>1035</v>
      </c>
      <c r="J557" s="64" t="s">
        <v>1036</v>
      </c>
    </row>
    <row r="558" spans="9:10">
      <c r="I558" s="64" t="s">
        <v>1037</v>
      </c>
      <c r="J558" s="64" t="s">
        <v>1038</v>
      </c>
    </row>
    <row r="559" spans="9:10">
      <c r="I559" s="64" t="s">
        <v>1039</v>
      </c>
      <c r="J559" s="64" t="s">
        <v>1040</v>
      </c>
    </row>
    <row r="560" spans="9:10">
      <c r="I560" s="64" t="s">
        <v>1041</v>
      </c>
      <c r="J560" s="64" t="s">
        <v>1042</v>
      </c>
    </row>
    <row r="561" spans="9:10">
      <c r="I561" s="64" t="s">
        <v>1043</v>
      </c>
      <c r="J561" s="64" t="s">
        <v>1044</v>
      </c>
    </row>
    <row r="562" spans="9:10">
      <c r="I562" s="64" t="s">
        <v>1045</v>
      </c>
      <c r="J562" s="64" t="s">
        <v>1046</v>
      </c>
    </row>
    <row r="563" spans="9:10">
      <c r="I563" s="64" t="s">
        <v>1047</v>
      </c>
      <c r="J563" s="64" t="s">
        <v>1048</v>
      </c>
    </row>
    <row r="564" spans="9:10">
      <c r="I564" s="64" t="s">
        <v>1049</v>
      </c>
      <c r="J564" s="64" t="s">
        <v>1050</v>
      </c>
    </row>
    <row r="565" spans="9:10">
      <c r="I565" s="64" t="s">
        <v>1051</v>
      </c>
      <c r="J565" s="64" t="s">
        <v>1052</v>
      </c>
    </row>
    <row r="566" spans="9:10">
      <c r="I566" s="64" t="s">
        <v>1053</v>
      </c>
      <c r="J566" s="64" t="s">
        <v>1054</v>
      </c>
    </row>
    <row r="567" spans="9:10">
      <c r="I567" s="64" t="s">
        <v>1055</v>
      </c>
      <c r="J567" s="64" t="s">
        <v>1056</v>
      </c>
    </row>
    <row r="568" spans="9:10">
      <c r="I568" s="64" t="s">
        <v>1057</v>
      </c>
      <c r="J568" s="64" t="s">
        <v>1058</v>
      </c>
    </row>
    <row r="569" spans="9:10">
      <c r="I569" s="64" t="s">
        <v>1059</v>
      </c>
      <c r="J569" s="64" t="s">
        <v>1060</v>
      </c>
    </row>
    <row r="570" spans="9:10">
      <c r="I570" s="64" t="s">
        <v>1061</v>
      </c>
      <c r="J570" s="64" t="s">
        <v>1062</v>
      </c>
    </row>
    <row r="571" spans="9:10">
      <c r="I571" s="64" t="s">
        <v>1063</v>
      </c>
      <c r="J571" s="64" t="s">
        <v>1064</v>
      </c>
    </row>
    <row r="572" spans="9:10">
      <c r="I572" s="64" t="s">
        <v>1065</v>
      </c>
      <c r="J572" s="64" t="s">
        <v>1066</v>
      </c>
    </row>
    <row r="573" spans="9:10">
      <c r="I573" s="64" t="s">
        <v>1067</v>
      </c>
      <c r="J573" s="64" t="s">
        <v>1068</v>
      </c>
    </row>
    <row r="574" spans="9:10">
      <c r="I574" s="64" t="s">
        <v>1069</v>
      </c>
      <c r="J574" s="64" t="s">
        <v>1070</v>
      </c>
    </row>
    <row r="575" spans="9:10">
      <c r="I575" s="64" t="s">
        <v>1071</v>
      </c>
      <c r="J575" s="64" t="s">
        <v>1072</v>
      </c>
    </row>
    <row r="576" spans="9:10">
      <c r="I576" s="64" t="s">
        <v>1073</v>
      </c>
      <c r="J576" s="64" t="s">
        <v>1074</v>
      </c>
    </row>
    <row r="577" spans="9:9">
      <c r="I577" s="64" t="s">
        <v>1075</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62985aa-f6bf-4949-aa31-a9d3ab57cc1f">
      <Value>83</Value>
      <Value>404</Value>
      <Value>29</Value>
      <Value>28</Value>
      <Value>27</Value>
      <Value>403</Value>
      <Value>491</Value>
      <Value>100</Value>
    </TaxCatchAll>
    <lcf76f155ced4ddcb4097134ff3c332f xmlns="6e2bc5a4-9222-46dd-a10c-8de7f8c9a3ac">
      <Terms xmlns="http://schemas.microsoft.com/office/infopath/2007/PartnerControls"/>
    </lcf76f155ced4ddcb4097134ff3c332f>
    <SharedWithUsers xmlns="322cc107-3104-4f03-b288-795f222fe209">
      <UserInfo>
        <DisplayName>Catherine Millar</DisplayName>
        <AccountId>4122</AccountId>
        <AccountType/>
      </UserInfo>
      <UserInfo>
        <DisplayName>Elizabeth Janette Johnston</DisplayName>
        <AccountId>388</AccountId>
        <AccountType/>
      </UserInfo>
    </SharedWithUsers>
    <Version_x0020_Control xmlns="6e2bc5a4-9222-46dd-a10c-8de7f8c9a3ac">2.3</Version_x0020_Control>
    <UniqueReferenceNumber xmlns="062985aa-f6bf-4949-aa31-a9d3ab57cc1f">BF-FN-TF-003</UniqueReferenceNumber>
    <Next_x0020_Review_x0020_Date xmlns="6e2bc5a4-9222-46dd-a10c-8de7f8c9a3ac">2026-10-31T00:00:00+00:00</Next_x0020_Review_x0020_Date>
    <Subject_x0020_Area xmlns="6e2bc5a4-9222-46dd-a10c-8de7f8c9a3ac">
      <Value>Finance</Value>
      <Value>Volunteering</Value>
    </Subject_x0020_Area>
    <c7e9f0bdaf894f968f008a513a778b7f xmlns="6e2bc5a4-9222-46dd-a10c-8de7f8c9a3ac">
      <Terms xmlns="http://schemas.microsoft.com/office/infopath/2007/PartnerControls">
        <TermInfo xmlns="http://schemas.microsoft.com/office/infopath/2007/PartnerControls">
          <TermName xmlns="http://schemas.microsoft.com/office/infopath/2007/PartnerControls">Business and Finance Services</TermName>
          <TermId xmlns="http://schemas.microsoft.com/office/infopath/2007/PartnerControls">413af60b-72c2-4332-8a62-025c903a1e39</TermId>
        </TermInfo>
        <TermInfo xmlns="http://schemas.microsoft.com/office/infopath/2007/PartnerControls">
          <TermName xmlns="http://schemas.microsoft.com/office/infopath/2007/PartnerControls">Finance</TermName>
          <TermId xmlns="http://schemas.microsoft.com/office/infopath/2007/PartnerControls">33f0aae3-3dfa-42be-8ea0-f892b81cc525</TermId>
        </TermInfo>
        <TermInfo xmlns="http://schemas.microsoft.com/office/infopath/2007/PartnerControls">
          <TermName xmlns="http://schemas.microsoft.com/office/infopath/2007/PartnerControls">Expenses</TermName>
          <TermId xmlns="http://schemas.microsoft.com/office/infopath/2007/PartnerControls">680e64b7-594b-4b94-9863-5d644751ff7f</TermId>
        </TermInfo>
        <TermInfo xmlns="http://schemas.microsoft.com/office/infopath/2007/PartnerControls">
          <TermName xmlns="http://schemas.microsoft.com/office/infopath/2007/PartnerControls">Expediture Sign-off</TermName>
          <TermId xmlns="http://schemas.microsoft.com/office/infopath/2007/PartnerControls">ee7cbd07-0346-4659-a639-3f8d9f7c88bf</TermId>
        </TermInfo>
        <TermInfo xmlns="http://schemas.microsoft.com/office/infopath/2007/PartnerControls">
          <TermName xmlns="http://schemas.microsoft.com/office/infopath/2007/PartnerControls">Volunteering</TermName>
          <TermId xmlns="http://schemas.microsoft.com/office/infopath/2007/PartnerControls">3dd393a6-040b-4451-93cc-0a52f4e0e0e8</TermId>
        </TermInfo>
        <TermInfo xmlns="http://schemas.microsoft.com/office/infopath/2007/PartnerControls">
          <TermName xmlns="http://schemas.microsoft.com/office/infopath/2007/PartnerControls">Supporting and Managing</TermName>
          <TermId xmlns="http://schemas.microsoft.com/office/infopath/2007/PartnerControls">a7f5fc15-fd72-4843-9a51-0ee7de55cc62</TermId>
        </TermInfo>
        <TermInfo xmlns="http://schemas.microsoft.com/office/infopath/2007/PartnerControls">
          <TermName xmlns="http://schemas.microsoft.com/office/infopath/2007/PartnerControls">Expenses</TermName>
          <TermId xmlns="http://schemas.microsoft.com/office/infopath/2007/PartnerControls">e34c89fb-116d-4d73-90fa-f898c9f86539</TermId>
        </TermInfo>
        <TermInfo xmlns="http://schemas.microsoft.com/office/infopath/2007/PartnerControls">
          <TermName xmlns="http://schemas.microsoft.com/office/infopath/2007/PartnerControls">Puppy Raising Information Pack</TermName>
          <TermId xmlns="http://schemas.microsoft.com/office/infopath/2007/PartnerControls">f1822c2a-7908-4ba8-8975-d1b0d761071b</TermId>
        </TermInfo>
      </Terms>
    </c7e9f0bdaf894f968f008a513a778b7f>
    <Knowledge_x0020_Type xmlns="062985aa-f6bf-4949-aa31-a9d3ab57cc1f">Templates and Forms</Knowledge_x0020_Type>
    <ReportOwner xmlns="http://schemas.microsoft.com/sharepoint/v3">
      <UserInfo>
        <DisplayName>Cher McCarthy</DisplayName>
        <AccountId>1602</AccountId>
        <AccountType/>
      </UserInfo>
    </ReportOwner>
    <Published_x0020_Date xmlns="6e2bc5a4-9222-46dd-a10c-8de7f8c9a3ac">2025-10-15T23:00:00+00:00</Published_x0020_Date>
    <CriticalProcess xmlns="6e2bc5a4-9222-46dd-a10c-8de7f8c9a3ac">Not applicable (Policy/Template/G Note/R/A)</CriticalProcess>
    <KMDocumentStatus xmlns="062985aa-f6bf-4949-aa31-a9d3ab57cc1f">Published</KMDocumentStatus>
    <Approval xmlns="6e2bc5a4-9222-46dd-a10c-8de7f8c9a3ac" xsi:nil="true"/>
    <Governanceapproval xmlns="6e2bc5a4-9222-46dd-a10c-8de7f8c9a3a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8C2C558EF60F47AE19FD372400D882" ma:contentTypeVersion="62" ma:contentTypeDescription="Create a new document." ma:contentTypeScope="" ma:versionID="a28faff101f4cf6d5dfd0148c1fb8933">
  <xsd:schema xmlns:xsd="http://www.w3.org/2001/XMLSchema" xmlns:xs="http://www.w3.org/2001/XMLSchema" xmlns:p="http://schemas.microsoft.com/office/2006/metadata/properties" xmlns:ns1="062985aa-f6bf-4949-aa31-a9d3ab57cc1f" xmlns:ns2="http://schemas.microsoft.com/sharepoint/v3" xmlns:ns3="6e2bc5a4-9222-46dd-a10c-8de7f8c9a3ac" xmlns:ns4="322cc107-3104-4f03-b288-795f222fe209" targetNamespace="http://schemas.microsoft.com/office/2006/metadata/properties" ma:root="true" ma:fieldsID="c68754372fd060b1f57499024474da98" ns1:_="" ns2:_="" ns3:_="" ns4:_="">
    <xsd:import namespace="062985aa-f6bf-4949-aa31-a9d3ab57cc1f"/>
    <xsd:import namespace="http://schemas.microsoft.com/sharepoint/v3"/>
    <xsd:import namespace="6e2bc5a4-9222-46dd-a10c-8de7f8c9a3ac"/>
    <xsd:import namespace="322cc107-3104-4f03-b288-795f222fe209"/>
    <xsd:element name="properties">
      <xsd:complexType>
        <xsd:sequence>
          <xsd:element name="documentManagement">
            <xsd:complexType>
              <xsd:all>
                <xsd:element ref="ns1:UniqueReferenceNumber"/>
                <xsd:element ref="ns3:Version_x0020_Control"/>
                <xsd:element ref="ns1:Knowledge_x0020_Type"/>
                <xsd:element ref="ns2:ReportOwner"/>
                <xsd:element ref="ns3:Subject_x0020_Area" minOccurs="0"/>
                <xsd:element ref="ns1:KMDocumentStatus" minOccurs="0"/>
                <xsd:element ref="ns3:Published_x0020_Date"/>
                <xsd:element ref="ns3:Next_x0020_Review_x0020_Date"/>
                <xsd:element ref="ns3:CriticalProcess" minOccurs="0"/>
                <xsd:element ref="ns4:SharedWithUsers" minOccurs="0"/>
                <xsd:element ref="ns4:SharedWithDetails" minOccurs="0"/>
                <xsd:element ref="ns1:TaxCatchAll" minOccurs="0"/>
                <xsd:element ref="ns3:c7e9f0bdaf894f968f008a513a778b7f"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Metadata" minOccurs="0"/>
                <xsd:element ref="ns3:MediaServiceDateTaken" minOccurs="0"/>
                <xsd:element ref="ns3:MediaServiceFastMetadata" minOccurs="0"/>
                <xsd:element ref="ns3:MediaLengthInSeconds" minOccurs="0"/>
                <xsd:element ref="ns3:lcf76f155ced4ddcb4097134ff3c332f" minOccurs="0"/>
                <xsd:element ref="ns3:MediaServiceOCR" minOccurs="0"/>
                <xsd:element ref="ns3:MediaServiceObjectDetectorVersions" minOccurs="0"/>
                <xsd:element ref="ns3:MediaServiceSearchProperties" minOccurs="0"/>
                <xsd:element ref="ns3:Approval" minOccurs="0"/>
                <xsd:element ref="ns3:Governance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2985aa-f6bf-4949-aa31-a9d3ab57cc1f" elementFormDefault="qualified">
    <xsd:import namespace="http://schemas.microsoft.com/office/2006/documentManagement/types"/>
    <xsd:import namespace="http://schemas.microsoft.com/office/infopath/2007/PartnerControls"/>
    <xsd:element name="UniqueReferenceNumber" ma:index="0" ma:displayName="Unique Reference Number" ma:description="URN identifies the document by Primary Dept, Area, Subject(s) (if necessary), Knowledge Type, and Document number. The Doc number will be the next number in succession. Enter 'TBC' if you are unsure." ma:indexed="true" ma:internalName="Unique_x0020_Reference_x0020_Number">
      <xsd:simpleType>
        <xsd:restriction base="dms:Text">
          <xsd:maxLength value="255"/>
        </xsd:restriction>
      </xsd:simpleType>
    </xsd:element>
    <xsd:element name="Knowledge_x0020_Type" ma:index="3" ma:displayName="Knowledge Type" ma:description="Select which type of document is being uploaded." ma:format="Dropdown" ma:internalName="Knowledge_x0020_Type">
      <xsd:simpleType>
        <xsd:restriction base="dms:Choice">
          <xsd:enumeration value="Framework"/>
          <xsd:enumeration value="Guidance Note"/>
          <xsd:enumeration value="Process"/>
          <xsd:enumeration value="Procedure"/>
          <xsd:enumeration value="Policy"/>
          <xsd:enumeration value="Quality Standard"/>
          <xsd:enumeration value="Risk Assessment"/>
          <xsd:enumeration value="Statements"/>
          <xsd:enumeration value="Templates and Forms"/>
          <xsd:enumeration value="Video"/>
        </xsd:restriction>
      </xsd:simpleType>
    </xsd:element>
    <xsd:element name="KMDocumentStatus" ma:index="6" nillable="true" ma:displayName="Document Status" ma:description="Select the status of the document." ma:format="Dropdown" ma:internalName="KMDocumentStatus">
      <xsd:simpleType>
        <xsd:restriction base="dms:Choice">
          <xsd:enumeration value="Draft"/>
          <xsd:enumeration value="Published"/>
          <xsd:enumeration value="Review Pending"/>
          <xsd:enumeration value="Review Overdue"/>
          <xsd:enumeration value="Archived"/>
        </xsd:restriction>
      </xsd:simpleType>
    </xsd:element>
    <xsd:element name="TaxCatchAll" ma:index="21" nillable="true" ma:displayName="Taxonomy Catch All Column" ma:hidden="true" ma:list="{d8aa1472-0cdc-4cfa-80e3-8315d7d3fc91}" ma:internalName="TaxCatchAll" ma:readOnly="false" ma:showField="CatchAllData" ma:web="322cc107-3104-4f03-b288-795f222fe2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portOwner" ma:index="4" ma:displayName="Owner" ma:description="Owner of the document. The person responsible for ensuring the document is reviewed (may not be the primary reviewer)." ma:format="Dropdown" ma:indexed="true" ma:list="UserInfo" ma:SharePointGroup="0" ma:internalName="ReportOwne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2bc5a4-9222-46dd-a10c-8de7f8c9a3ac" elementFormDefault="qualified">
    <xsd:import namespace="http://schemas.microsoft.com/office/2006/documentManagement/types"/>
    <xsd:import namespace="http://schemas.microsoft.com/office/infopath/2007/PartnerControls"/>
    <xsd:element name="Version_x0020_Control" ma:index="2" ma:displayName="Version Control" ma:decimals="1" ma:description="Version control, entered based on updates made to the particular document. Must correlate to version control table within document. May not be the same as version number provided by SharePoint." ma:format="Dropdown" ma:internalName="Version_x0020_Control" ma:percentage="FALSE">
      <xsd:simpleType>
        <xsd:restriction base="dms:Number">
          <xsd:maxInclusive value="200"/>
          <xsd:minInclusive value="1"/>
        </xsd:restriction>
      </xsd:simpleType>
    </xsd:element>
    <xsd:element name="Subject_x0020_Area" ma:index="5" nillable="true" ma:displayName="Subject Areas" ma:description="Select the areas this document covers to enable filtering." ma:format="Dropdown" ma:internalName="Subject_x0020_Area" ma:requiredMultiChoice="true">
      <xsd:complexType>
        <xsd:complexContent>
          <xsd:extension base="dms:MultiChoice">
            <xsd:sequence>
              <xsd:element name="Value" maxOccurs="unbounded" minOccurs="0" nillable="true">
                <xsd:simpleType>
                  <xsd:restriction base="dms:Choice">
                    <xsd:enumeration value="CAS - Alternative Canine Career"/>
                    <xsd:enumeration value="CAS - Ambassador Dogs"/>
                    <xsd:enumeration value="CAS - Breeding"/>
                    <xsd:enumeration value="CAS - Buddy Dogs"/>
                    <xsd:enumeration value="CAS - Companion Dogs"/>
                    <xsd:enumeration value="CAS - Dog Care &amp; Welfare"/>
                    <xsd:enumeration value="CAS - Guide Dog Service"/>
                    <xsd:enumeration value="CAS - Partnership Creation &amp; Support"/>
                    <xsd:enumeration value="CAS - Puppy &amp; Dog Training"/>
                    <xsd:enumeration value="CAS - Puppy Raising"/>
                    <xsd:enumeration value="CAS - Puppy Walking"/>
                    <xsd:enumeration value="CAS - Withdrawal, Assessment &amp; Re-homing"/>
                    <xsd:enumeration value="Skills Information Support Service"/>
                    <xsd:enumeration value="SISS - Access Refusal"/>
                    <xsd:enumeration value="SISS - Adult Services"/>
                    <xsd:enumeration value="SISS - Children &amp; Young People"/>
                    <xsd:enumeration value="SISS - Information Services"/>
                    <xsd:enumeration value="SISS - Life Planning"/>
                    <xsd:enumeration value="SISS - My Guide"/>
                    <xsd:enumeration value="SISS - My Life Skills - Habilitation"/>
                    <xsd:enumeration value="SISS - VRS"/>
                    <xsd:enumeration value="SISS - Technology Services"/>
                    <xsd:enumeration value="Academy"/>
                    <xsd:enumeration value="Access Information and Empowerment"/>
                    <xsd:enumeration value="Alternative Canine Career"/>
                    <xsd:enumeration value="Brand"/>
                    <xsd:enumeration value="Business Continuity"/>
                    <xsd:enumeration value="Campaigns &amp; Public Affairs"/>
                    <xsd:enumeration value="Commercial"/>
                    <xsd:enumeration value="Communications"/>
                    <xsd:enumeration value="Community Fundraising and Events"/>
                    <xsd:enumeration value="Complaints &amp; Service Users Appeals Process"/>
                    <xsd:enumeration value="Compliance"/>
                    <xsd:enumeration value="Continuous Improvement"/>
                    <xsd:enumeration value="Digital"/>
                    <xsd:enumeration value="Emotional Fundraising"/>
                    <xsd:enumeration value="Finance"/>
                    <xsd:enumeration value="Fundraising"/>
                    <xsd:enumeration value="Health &amp; Safety"/>
                    <xsd:enumeration value="Human Resources"/>
                    <xsd:enumeration value="Individual Giving"/>
                    <xsd:enumeration value="Information Services"/>
                    <xsd:enumeration value="Insurance"/>
                    <xsd:enumeration value="Learning &amp; Organisational Development"/>
                    <xsd:enumeration value="Legal Services"/>
                    <xsd:enumeration value="Office of CEO"/>
                    <xsd:enumeration value="Operations - Guide line"/>
                    <xsd:enumeration value="Property Services"/>
                    <xsd:enumeration value="Philanthropy and Partnerships"/>
                    <xsd:enumeration value="Policy"/>
                    <xsd:enumeration value="Procurement"/>
                    <xsd:enumeration value="Professional Supervision"/>
                    <xsd:enumeration value="Programmes &amp; Projects"/>
                    <xsd:enumeration value="Quality Management"/>
                    <xsd:enumeration value="Research, Technology &amp; Inovation"/>
                    <xsd:enumeration value="Risk &amp; Compliance"/>
                    <xsd:enumeration value="Safeguarding"/>
                    <xsd:enumeration value="Supporter Care"/>
                    <xsd:enumeration value="Volunteering"/>
                  </xsd:restriction>
                </xsd:simpleType>
              </xsd:element>
            </xsd:sequence>
          </xsd:extension>
        </xsd:complexContent>
      </xsd:complexType>
    </xsd:element>
    <xsd:element name="Published_x0020_Date" ma:index="7" ma:displayName="Published Date" ma:default="[today]" ma:description="This is the date a document was uploaded. &#10;Additionally, when a document is reviewed, the date this occurs is updated here." ma:format="DateOnly" ma:internalName="Published_x0020_Date">
      <xsd:simpleType>
        <xsd:restriction base="dms:DateTime"/>
      </xsd:simpleType>
    </xsd:element>
    <xsd:element name="Next_x0020_Review_x0020_Date" ma:index="8" ma:displayName="Next Review Date" ma:description="Date whereby this document requires a review." ma:format="DateOnly" ma:internalName="Next_x0020_Review_x0020_Date">
      <xsd:simpleType>
        <xsd:restriction base="dms:DateTime"/>
      </xsd:simpleType>
    </xsd:element>
    <xsd:element name="CriticalProcess" ma:index="12" nillable="true" ma:displayName="Type of Process" ma:description="Confirm if the process is a core process or procedure and therefore requires a RADAR assessment at point of review." ma:format="Dropdown" ma:internalName="CriticalProcess">
      <xsd:simpleType>
        <xsd:restriction base="dms:Choice">
          <xsd:enumeration value="Core Process/procedure"/>
          <xsd:enumeration value="Subject specific Process/Procedure"/>
          <xsd:enumeration value="Not applicable (Policy/Template/G Note/R/A)"/>
        </xsd:restriction>
      </xsd:simpleType>
    </xsd:element>
    <xsd:element name="c7e9f0bdaf894f968f008a513a778b7f" ma:index="22" nillable="true" ma:taxonomy="true" ma:internalName="c7e9f0bdaf894f968f008a513a778b7f" ma:taxonomyFieldName="Subject_x0020_Keywords" ma:displayName="Keywords" ma:default="" ma:fieldId="{c7e9f0bd-af89-4f96-8f00-8a513a778b7f}" ma:taxonomyMulti="true" ma:sspId="1e2c829e-bba1-4eb8-a568-a403657277a2" ma:termSetId="a828f5a6-8172-426d-be2e-2fb662c1a3fa" ma:anchorId="00000000-0000-0000-0000-000000000000" ma:open="false" ma:isKeyword="false">
      <xsd:complexType>
        <xsd:sequence>
          <xsd:element ref="pc:Terms" minOccurs="0" maxOccurs="1"/>
        </xsd:sequence>
      </xsd:complexType>
    </xsd:element>
    <xsd:element name="MediaServiceAutoTags" ma:index="23" nillable="true" ma:displayName="Tags" ma:hidden="true" ma:internalName="MediaServiceAutoTags"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hidden="true" ma:internalName="MediaServiceKeyPoints" ma:readOnly="true">
      <xsd:simpleType>
        <xsd:restriction base="dms:Note"/>
      </xsd:simpleType>
    </xsd:element>
    <xsd:element name="MediaServiceMetadata" ma:index="28" nillable="true" ma:displayName="MediaServiceMetadata" ma:hidden="true" ma:internalName="MediaServiceMetadata" ma:readOnly="true">
      <xsd:simpleType>
        <xsd:restriction base="dms:Note"/>
      </xsd:simpleType>
    </xsd:element>
    <xsd:element name="MediaServiceDateTaken" ma:index="29" nillable="true" ma:displayName="MediaServiceDateTaken" ma:hidden="true" ma:internalName="MediaServiceDateTaken" ma:readOnly="true">
      <xsd:simpleType>
        <xsd:restriction base="dms:Text"/>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LengthInSeconds" ma:index="31" nillable="true" ma:displayName="Length (seconds)"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1e2c829e-bba1-4eb8-a568-a403657277a2"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Approval" ma:index="37" nillable="true" ma:displayName="Approval" ma:description="Relevant for Policy documents only. &#10;Select which Board(s) / Committee(s) / Senior Leadership level approval has been provided." ma:format="Dropdown" ma:internalName="Approval">
      <xsd:complexType>
        <xsd:complexContent>
          <xsd:extension base="dms:MultiChoice">
            <xsd:sequence>
              <xsd:element name="Value" maxOccurs="unbounded" minOccurs="0" nillable="true">
                <xsd:simpleType>
                  <xsd:restriction base="dms:Choice">
                    <xsd:enumeration value="ARC - Audit and Risk Committee"/>
                    <xsd:enumeration value="FRIC - Finance Reporting &amp; Investments Committee"/>
                    <xsd:enumeration value="GDBA Board"/>
                    <xsd:enumeration value="Nominations Committee"/>
                    <xsd:enumeration value="Pension Trust"/>
                    <xsd:enumeration value="RPC - Remuneration &amp; People Committee"/>
                    <xsd:enumeration value="Trading Board"/>
                    <xsd:enumeration value="TBC - To be confirmed"/>
                    <xsd:enumeration value="Not required"/>
                  </xsd:restriction>
                </xsd:simpleType>
              </xsd:element>
            </xsd:sequence>
          </xsd:extension>
        </xsd:complexContent>
      </xsd:complexType>
    </xsd:element>
    <xsd:element name="Governanceapproval" ma:index="38" nillable="true" ma:displayName="Governance approval" ma:description="Select which Governance areas have been consulted before publication of the document." ma:format="Dropdown" ma:internalName="Governanceapproval">
      <xsd:complexType>
        <xsd:complexContent>
          <xsd:extension base="dms:MultiChoice">
            <xsd:sequence>
              <xsd:element name="Value" maxOccurs="unbounded" minOccurs="0" nillable="true">
                <xsd:simpleType>
                  <xsd:restriction base="dms:Choice">
                    <xsd:enumeration value="Data Protection"/>
                    <xsd:enumeration value="Health &amp; Safety"/>
                    <xsd:enumeration value="Insurance"/>
                    <xsd:enumeration value="Legal"/>
                    <xsd:enumeration value="Safeguarding"/>
                    <xsd:enumeration value="Not applicabl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2cc107-3104-4f03-b288-795f222fe209"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9864A2-1BBB-4E13-8D6E-F6939F58B340}"/>
</file>

<file path=customXml/itemProps2.xml><?xml version="1.0" encoding="utf-8"?>
<ds:datastoreItem xmlns:ds="http://schemas.openxmlformats.org/officeDocument/2006/customXml" ds:itemID="{A25AD856-A3A5-437E-AF06-AE9F5AC82655}"/>
</file>

<file path=customXml/itemProps3.xml><?xml version="1.0" encoding="utf-8"?>
<ds:datastoreItem xmlns:ds="http://schemas.openxmlformats.org/officeDocument/2006/customXml" ds:itemID="{914CEEE3-A973-4857-A460-1EC1A3529DA9}"/>
</file>

<file path=docProps/app.xml><?xml version="1.0" encoding="utf-8"?>
<Properties xmlns="http://schemas.openxmlformats.org/officeDocument/2006/extended-properties" xmlns:vt="http://schemas.openxmlformats.org/officeDocument/2006/docPropsVTypes">
  <Application>Microsoft Excel Online</Application>
  <Manager/>
  <Company>Guide Dogs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Volunteer Expense Claim Form</dc:title>
  <dc:subject/>
  <dc:creator>Julia Sobetzko</dc:creator>
  <cp:keywords/>
  <dc:description/>
  <cp:lastModifiedBy/>
  <cp:revision/>
  <dcterms:created xsi:type="dcterms:W3CDTF">2015-06-03T10:17:12Z</dcterms:created>
  <dcterms:modified xsi:type="dcterms:W3CDTF">2025-11-03T13:50:05Z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 Keywords">
    <vt:lpwstr>27;#Business and Finance Services|413af60b-72c2-4332-8a62-025c903a1e39;#28;#Finance|33f0aae3-3dfa-42be-8ea0-f892b81cc525;#100;#Expenses|680e64b7-594b-4b94-9863-5d644751ff7f;#83;#Expediture Sign-off|ee7cbd07-0346-4659-a639-3f8d9f7c88bf;#29;#Volunteering|3dd393a6-040b-4451-93cc-0a52f4e0e0e8;#403;#Supporting and Managing|a7f5fc15-fd72-4843-9a51-0ee7de55cc62;#404;#Expenses|e34c89fb-116d-4d73-90fa-f898c9f86539;#491;#Puppy Raising Information Pack|f1822c2a-7908-4ba8-8975-d1b0d761071b</vt:lpwstr>
  </property>
  <property fmtid="{D5CDD505-2E9C-101B-9397-08002B2CF9AE}" pid="3" name="ContentTypeId">
    <vt:lpwstr>0x010100C38C2C558EF60F47AE19FD372400D882</vt:lpwstr>
  </property>
  <property fmtid="{D5CDD505-2E9C-101B-9397-08002B2CF9AE}" pid="4" name="MediaServiceImageTags">
    <vt:lpwstr/>
  </property>
  <property fmtid="{D5CDD505-2E9C-101B-9397-08002B2CF9AE}" pid="5" name="TEST_Role">
    <vt:lpwstr>1602;#Cher McCarthy</vt:lpwstr>
  </property>
  <property fmtid="{D5CDD505-2E9C-101B-9397-08002B2CF9AE}" pid="6" name="Document Governance">
    <vt:lpwstr/>
  </property>
  <property fmtid="{D5CDD505-2E9C-101B-9397-08002B2CF9AE}" pid="7" name="Document_x0020_Governance">
    <vt:lpwstr/>
  </property>
  <property fmtid="{D5CDD505-2E9C-101B-9397-08002B2CF9AE}" pid="8" name="Subject_x0020_Keywords">
    <vt:lpwstr>27;#Business and Finance Services|413af60b-72c2-4332-8a62-025c903a1e39;#28;#Finance|33f0aae3-3dfa-42be-8ea0-f892b81cc525;#100;#Expenses|680e64b7-594b-4b94-9863-5d644751ff7f;#83;#Expediture Sign-off|ee7cbd07-0346-4659-a639-3f8d9f7c88bf;#29;#Volunteering|3dd393a6-040b-4451-93cc-0a52f4e0e0e8;#403;#Supporting and Managing|a7f5fc15-fd72-4843-9a51-0ee7de55cc62;#404;#Expenses|e34c89fb-116d-4d73-90fa-f898c9f86539;#491;#Puppy Raising Information Pack|f1822c2a-7908-4ba8-8975-d1b0d761071b</vt:lpwstr>
  </property>
</Properties>
</file>